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shavr\OneDrive\Рабочий стол\Для тренинга Школа мастеров 2024\День 3_4\"/>
    </mc:Choice>
  </mc:AlternateContent>
  <xr:revisionPtr revIDLastSave="0" documentId="13_ncr:1_{0EA8EEA3-470F-4246-81AC-9FFEAAA88D24}" xr6:coauthVersionLast="47" xr6:coauthVersionMax="47" xr10:uidLastSave="{00000000-0000-0000-0000-000000000000}"/>
  <bookViews>
    <workbookView xWindow="-108" yWindow="-108" windowWidth="26136" windowHeight="16896" activeTab="2" xr2:uid="{00000000-000D-0000-FFFF-FFFF00000000}"/>
  </bookViews>
  <sheets>
    <sheet name="План производства" sheetId="2" r:id="rId1"/>
    <sheet name="Планировка " sheetId="1" r:id="rId2"/>
    <sheet name="КПСЦ (текущая)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__________________________________________________OTD106">#REF!</definedName>
    <definedName name="_______________________________________________OTD107">#REF!</definedName>
    <definedName name="_____________________________________________p464450">#REF!</definedName>
    <definedName name="__________________________________________p479611">#REF!</definedName>
    <definedName name="________________________________________p479611">#REF!</definedName>
    <definedName name="___________________________________q5" hidden="1">{"'Sheet1'!$A$1:$G$96","'Sheet1'!$A$1:$H$96"}</definedName>
    <definedName name="__________cvb5" hidden="1">{"'Sheet1'!$A$1:$G$96","'Sheet1'!$A$1:$H$96"}</definedName>
    <definedName name="__________cvb6" hidden="1">{"'Sheet1'!$A$1:$G$96","'Sheet1'!$A$1:$H$96"}</definedName>
    <definedName name="__________nm7" hidden="1">{"'Sheet1'!$A$1:$G$96","'Sheet1'!$A$1:$H$96"}</definedName>
    <definedName name="__________nm8" hidden="1">{"'Sheet1'!$A$1:$G$96","'Sheet1'!$A$1:$H$96"}</definedName>
    <definedName name="__________sdf2" hidden="1">{"'Sheet1'!$A$1:$G$96","'Sheet1'!$A$1:$H$96"}</definedName>
    <definedName name="_________cvb5" hidden="1">{"'Sheet1'!$A$1:$G$96","'Sheet1'!$A$1:$H$96"}</definedName>
    <definedName name="_________cvb6" hidden="1">{"'Sheet1'!$A$1:$G$96","'Sheet1'!$A$1:$H$96"}</definedName>
    <definedName name="_________nm7" hidden="1">{"'Sheet1'!$A$1:$G$96","'Sheet1'!$A$1:$H$96"}</definedName>
    <definedName name="_________nm8" hidden="1">{"'Sheet1'!$A$1:$G$96","'Sheet1'!$A$1:$H$96"}</definedName>
    <definedName name="_________sdf2" hidden="1">{"'Sheet1'!$A$1:$G$96","'Sheet1'!$A$1:$H$96"}</definedName>
    <definedName name="________cvb5" hidden="1">{"'Sheet1'!$A$1:$G$96","'Sheet1'!$A$1:$H$96"}</definedName>
    <definedName name="________cvb6" hidden="1">{"'Sheet1'!$A$1:$G$96","'Sheet1'!$A$1:$H$96"}</definedName>
    <definedName name="________nm7" hidden="1">{"'Sheet1'!$A$1:$G$96","'Sheet1'!$A$1:$H$96"}</definedName>
    <definedName name="________nm8" hidden="1">{"'Sheet1'!$A$1:$G$96","'Sheet1'!$A$1:$H$96"}</definedName>
    <definedName name="________sdf2" hidden="1">{"'Sheet1'!$A$1:$G$96","'Sheet1'!$A$1:$H$96"}</definedName>
    <definedName name="_______a2" hidden="1">{"'Sheet1'!$A$1:$G$96","'Sheet1'!$A$1:$H$96"}</definedName>
    <definedName name="_______cvb5" hidden="1">{"'Sheet1'!$A$1:$G$96","'Sheet1'!$A$1:$H$96"}</definedName>
    <definedName name="_______cvb6" hidden="1">{"'Sheet1'!$A$1:$G$96","'Sheet1'!$A$1:$H$96"}</definedName>
    <definedName name="_______nm7" hidden="1">{"'Sheet1'!$A$1:$G$96","'Sheet1'!$A$1:$H$96"}</definedName>
    <definedName name="_______nm8" hidden="1">{"'Sheet1'!$A$1:$G$96","'Sheet1'!$A$1:$H$96"}</definedName>
    <definedName name="_______q1" hidden="1">{"'Sheet1'!$A$1:$G$96","'Sheet1'!$A$1:$H$96"}</definedName>
    <definedName name="_______q2" hidden="1">{"'Sheet1'!$A$1:$G$96","'Sheet1'!$A$1:$H$96"}</definedName>
    <definedName name="_______q3" hidden="1">{"'Sheet1'!$A$1:$G$96","'Sheet1'!$A$1:$H$96"}</definedName>
    <definedName name="_______q4" hidden="1">{"'Sheet1'!$A$1:$G$96","'Sheet1'!$A$1:$H$96"}</definedName>
    <definedName name="_______q5" hidden="1">{"'Sheet1'!$A$1:$G$96","'Sheet1'!$A$1:$H$96"}</definedName>
    <definedName name="_______q6" hidden="1">{"'Sheet1'!$A$1:$G$96","'Sheet1'!$A$1:$H$96"}</definedName>
    <definedName name="_______q8" hidden="1">{"'Sheet1'!$A$1:$G$96","'Sheet1'!$A$1:$H$96"}</definedName>
    <definedName name="_______q9" hidden="1">{"'Sheet1'!$A$1:$G$96","'Sheet1'!$A$1:$H$96"}</definedName>
    <definedName name="_______sdf2" hidden="1">{"'Sheet1'!$A$1:$G$96","'Sheet1'!$A$1:$H$96"}</definedName>
    <definedName name="_______x1" hidden="1">{"'Sheet1'!$A$1:$G$96","'Sheet1'!$A$1:$H$96"}</definedName>
    <definedName name="_______x2" hidden="1">{"'Sheet1'!$A$1:$G$96","'Sheet1'!$A$1:$H$96"}</definedName>
    <definedName name="_______z1" hidden="1">{"'Sheet1'!$A$1:$G$96","'Sheet1'!$A$1:$H$96"}</definedName>
    <definedName name="_______z3" hidden="1">{"'Sheet1'!$A$1:$G$96","'Sheet1'!$A$1:$H$96"}</definedName>
    <definedName name="_______z4" hidden="1">{"'Sheet1'!$A$1:$G$96","'Sheet1'!$A$1:$H$96"}</definedName>
    <definedName name="______a2" hidden="1">{"'Sheet1'!$A$1:$G$96","'Sheet1'!$A$1:$H$96"}</definedName>
    <definedName name="______cvb5" hidden="1">{"'Sheet1'!$A$1:$G$96","'Sheet1'!$A$1:$H$96"}</definedName>
    <definedName name="______cvb6" hidden="1">{"'Sheet1'!$A$1:$G$96","'Sheet1'!$A$1:$H$96"}</definedName>
    <definedName name="______nm7" hidden="1">{"'Sheet1'!$A$1:$G$96","'Sheet1'!$A$1:$H$96"}</definedName>
    <definedName name="______nm8" hidden="1">{"'Sheet1'!$A$1:$G$96","'Sheet1'!$A$1:$H$96"}</definedName>
    <definedName name="______q1" hidden="1">{"'Sheet1'!$A$1:$G$96","'Sheet1'!$A$1:$H$96"}</definedName>
    <definedName name="______q2" hidden="1">{"'Sheet1'!$A$1:$G$96","'Sheet1'!$A$1:$H$96"}</definedName>
    <definedName name="______q3" hidden="1">{"'Sheet1'!$A$1:$G$96","'Sheet1'!$A$1:$H$96"}</definedName>
    <definedName name="______q4" hidden="1">{"'Sheet1'!$A$1:$G$96","'Sheet1'!$A$1:$H$96"}</definedName>
    <definedName name="______q5" hidden="1">{"'Sheet1'!$A$1:$G$96","'Sheet1'!$A$1:$H$96"}</definedName>
    <definedName name="______q6" hidden="1">{"'Sheet1'!$A$1:$G$96","'Sheet1'!$A$1:$H$96"}</definedName>
    <definedName name="______q8" hidden="1">{"'Sheet1'!$A$1:$G$96","'Sheet1'!$A$1:$H$96"}</definedName>
    <definedName name="______q9" hidden="1">{"'Sheet1'!$A$1:$G$96","'Sheet1'!$A$1:$H$96"}</definedName>
    <definedName name="______sdf2" hidden="1">{"'Sheet1'!$A$1:$G$96","'Sheet1'!$A$1:$H$96"}</definedName>
    <definedName name="______x1" hidden="1">{"'Sheet1'!$A$1:$G$96","'Sheet1'!$A$1:$H$96"}</definedName>
    <definedName name="______x2" hidden="1">{"'Sheet1'!$A$1:$G$96","'Sheet1'!$A$1:$H$96"}</definedName>
    <definedName name="______z1" hidden="1">{"'Sheet1'!$A$1:$G$96","'Sheet1'!$A$1:$H$96"}</definedName>
    <definedName name="______z3" hidden="1">{"'Sheet1'!$A$1:$G$96","'Sheet1'!$A$1:$H$96"}</definedName>
    <definedName name="______z4" hidden="1">{"'Sheet1'!$A$1:$G$96","'Sheet1'!$A$1:$H$96"}</definedName>
    <definedName name="_____a2" hidden="1">{"'Sheet1'!$A$1:$G$96","'Sheet1'!$A$1:$H$96"}</definedName>
    <definedName name="_____cvb5" hidden="1">{"'Sheet1'!$A$1:$G$96","'Sheet1'!$A$1:$H$96"}</definedName>
    <definedName name="_____cvb6" hidden="1">{"'Sheet1'!$A$1:$G$96","'Sheet1'!$A$1:$H$96"}</definedName>
    <definedName name="_____nm7" hidden="1">{"'Sheet1'!$A$1:$G$96","'Sheet1'!$A$1:$H$96"}</definedName>
    <definedName name="_____nm8" hidden="1">{"'Sheet1'!$A$1:$G$96","'Sheet1'!$A$1:$H$96"}</definedName>
    <definedName name="_____q1" hidden="1">{"'Sheet1'!$A$1:$G$96","'Sheet1'!$A$1:$H$96"}</definedName>
    <definedName name="_____q2" hidden="1">{"'Sheet1'!$A$1:$G$96","'Sheet1'!$A$1:$H$96"}</definedName>
    <definedName name="_____q3" hidden="1">{"'Sheet1'!$A$1:$G$96","'Sheet1'!$A$1:$H$96"}</definedName>
    <definedName name="_____q4" hidden="1">{"'Sheet1'!$A$1:$G$96","'Sheet1'!$A$1:$H$96"}</definedName>
    <definedName name="_____q5" hidden="1">{"'Sheet1'!$A$1:$G$96","'Sheet1'!$A$1:$H$96"}</definedName>
    <definedName name="_____q6" hidden="1">{"'Sheet1'!$A$1:$G$96","'Sheet1'!$A$1:$H$96"}</definedName>
    <definedName name="_____q8" hidden="1">{"'Sheet1'!$A$1:$G$96","'Sheet1'!$A$1:$H$96"}</definedName>
    <definedName name="_____q9" hidden="1">{"'Sheet1'!$A$1:$G$96","'Sheet1'!$A$1:$H$96"}</definedName>
    <definedName name="_____sdf2" hidden="1">{"'Sheet1'!$A$1:$G$96","'Sheet1'!$A$1:$H$96"}</definedName>
    <definedName name="_____x1" hidden="1">{"'Sheet1'!$A$1:$G$96","'Sheet1'!$A$1:$H$96"}</definedName>
    <definedName name="_____x2" hidden="1">{"'Sheet1'!$A$1:$G$96","'Sheet1'!$A$1:$H$96"}</definedName>
    <definedName name="_____z1" hidden="1">{"'Sheet1'!$A$1:$G$96","'Sheet1'!$A$1:$H$96"}</definedName>
    <definedName name="_____z3" hidden="1">{"'Sheet1'!$A$1:$G$96","'Sheet1'!$A$1:$H$96"}</definedName>
    <definedName name="_____z4" hidden="1">{"'Sheet1'!$A$1:$G$96","'Sheet1'!$A$1:$H$96"}</definedName>
    <definedName name="____a2" hidden="1">{"'Sheet1'!$A$1:$G$96","'Sheet1'!$A$1:$H$96"}</definedName>
    <definedName name="____cvb5" hidden="1">{"'Sheet1'!$A$1:$G$96","'Sheet1'!$A$1:$H$96"}</definedName>
    <definedName name="____cvb6" hidden="1">{"'Sheet1'!$A$1:$G$96","'Sheet1'!$A$1:$H$96"}</definedName>
    <definedName name="____nm7" hidden="1">{"'Sheet1'!$A$1:$G$96","'Sheet1'!$A$1:$H$96"}</definedName>
    <definedName name="____nm8" hidden="1">{"'Sheet1'!$A$1:$G$96","'Sheet1'!$A$1:$H$96"}</definedName>
    <definedName name="____q1" hidden="1">{"'Sheet1'!$A$1:$G$96","'Sheet1'!$A$1:$H$96"}</definedName>
    <definedName name="____q2" hidden="1">{"'Sheet1'!$A$1:$G$96","'Sheet1'!$A$1:$H$96"}</definedName>
    <definedName name="____q3" hidden="1">{"'Sheet1'!$A$1:$G$96","'Sheet1'!$A$1:$H$96"}</definedName>
    <definedName name="____q4" hidden="1">{"'Sheet1'!$A$1:$G$96","'Sheet1'!$A$1:$H$96"}</definedName>
    <definedName name="____q5" hidden="1">{"'Sheet1'!$A$1:$G$96","'Sheet1'!$A$1:$H$96"}</definedName>
    <definedName name="____q6" hidden="1">{"'Sheet1'!$A$1:$G$96","'Sheet1'!$A$1:$H$96"}</definedName>
    <definedName name="____q8" hidden="1">{"'Sheet1'!$A$1:$G$96","'Sheet1'!$A$1:$H$96"}</definedName>
    <definedName name="____q9" hidden="1">{"'Sheet1'!$A$1:$G$96","'Sheet1'!$A$1:$H$96"}</definedName>
    <definedName name="____ret5" hidden="1">{0,0}</definedName>
    <definedName name="____sdf2" hidden="1">{"'Sheet1'!$A$1:$G$96","'Sheet1'!$A$1:$H$96"}</definedName>
    <definedName name="____x1" hidden="1">{"'Sheet1'!$A$1:$G$96","'Sheet1'!$A$1:$H$96"}</definedName>
    <definedName name="____x2" hidden="1">{"'Sheet1'!$A$1:$G$96","'Sheet1'!$A$1:$H$96"}</definedName>
    <definedName name="____z1" hidden="1">{"'Sheet1'!$A$1:$G$96","'Sheet1'!$A$1:$H$96"}</definedName>
    <definedName name="____z3" hidden="1">{"'Sheet1'!$A$1:$G$96","'Sheet1'!$A$1:$H$96"}</definedName>
    <definedName name="____z4" hidden="1">{"'Sheet1'!$A$1:$G$96","'Sheet1'!$A$1:$H$96"}</definedName>
    <definedName name="____игавные" hidden="1">{"'Sheet1'!$A$1:$G$96","'Sheet1'!$A$1:$H$96"}</definedName>
    <definedName name="___a2" hidden="1">{"'Sheet1'!$A$1:$G$96","'Sheet1'!$A$1:$H$96"}</definedName>
    <definedName name="___cvb5" hidden="1">{"'Sheet1'!$A$1:$G$96","'Sheet1'!$A$1:$H$96"}</definedName>
    <definedName name="___cvb6" hidden="1">{"'Sheet1'!$A$1:$G$96","'Sheet1'!$A$1:$H$96"}</definedName>
    <definedName name="___ggggg" hidden="1">[1]A!$C$13:$C$21</definedName>
    <definedName name="___nm7" hidden="1">{"'Sheet1'!$A$1:$G$96","'Sheet1'!$A$1:$H$96"}</definedName>
    <definedName name="___nm8" hidden="1">{"'Sheet1'!$A$1:$G$96","'Sheet1'!$A$1:$H$96"}</definedName>
    <definedName name="___q1" hidden="1">{"'Sheet1'!$A$1:$G$96","'Sheet1'!$A$1:$H$96"}</definedName>
    <definedName name="___q2" hidden="1">{"'Sheet1'!$A$1:$G$96","'Sheet1'!$A$1:$H$96"}</definedName>
    <definedName name="___q3" hidden="1">{"'Sheet1'!$A$1:$G$96","'Sheet1'!$A$1:$H$96"}</definedName>
    <definedName name="___q4" hidden="1">{"'Sheet1'!$A$1:$G$96","'Sheet1'!$A$1:$H$96"}</definedName>
    <definedName name="___q5" hidden="1">{"'Sheet1'!$A$1:$G$96","'Sheet1'!$A$1:$H$96"}</definedName>
    <definedName name="___q6" hidden="1">{"'Sheet1'!$A$1:$G$96","'Sheet1'!$A$1:$H$96"}</definedName>
    <definedName name="___q8" hidden="1">{"'Sheet1'!$A$1:$G$96","'Sheet1'!$A$1:$H$96"}</definedName>
    <definedName name="___q9" hidden="1">{"'Sheet1'!$A$1:$G$96","'Sheet1'!$A$1:$H$96"}</definedName>
    <definedName name="___ret5" hidden="1">{0,0}</definedName>
    <definedName name="___sdf2" hidden="1">{"'Sheet1'!$A$1:$G$96","'Sheet1'!$A$1:$H$96"}</definedName>
    <definedName name="___thinkcellkz40z.xwyUuvw2aVvetZ6w" hidden="1">#REF!</definedName>
    <definedName name="___x1" hidden="1">{"'Sheet1'!$A$1:$G$96","'Sheet1'!$A$1:$H$96"}</definedName>
    <definedName name="___x2" hidden="1">{"'Sheet1'!$A$1:$G$96","'Sheet1'!$A$1:$H$96"}</definedName>
    <definedName name="___z1" hidden="1">{"'Sheet1'!$A$1:$G$96","'Sheet1'!$A$1:$H$96"}</definedName>
    <definedName name="___z3" hidden="1">{"'Sheet1'!$A$1:$G$96","'Sheet1'!$A$1:$H$96"}</definedName>
    <definedName name="___z4" hidden="1">{"'Sheet1'!$A$1:$G$96","'Sheet1'!$A$1:$H$96"}</definedName>
    <definedName name="__123Graph_A" hidden="1">#N/A</definedName>
    <definedName name="__123Graph_B" hidden="1">#N/A</definedName>
    <definedName name="__123Graph_C" hidden="1">#N/A</definedName>
    <definedName name="__123Graph_D" hidden="1">#N/A</definedName>
    <definedName name="__123Graph_E" hidden="1">#N/A</definedName>
    <definedName name="__123Graph_F" hidden="1">#N/A</definedName>
    <definedName name="__a2" hidden="1">{"'Sheet1'!$A$1:$G$96","'Sheet1'!$A$1:$H$96"}</definedName>
    <definedName name="__cvb5" hidden="1">{"'Sheet1'!$A$1:$G$96","'Sheet1'!$A$1:$H$96"}</definedName>
    <definedName name="__cvb6" hidden="1">{"'Sheet1'!$A$1:$G$96","'Sheet1'!$A$1:$H$96"}</definedName>
    <definedName name="__FDS_HYPERLINK_TOGGLE_STATE__" hidden="1">"ON"</definedName>
    <definedName name="__nm7" hidden="1">{"'Sheet1'!$A$1:$G$96","'Sheet1'!$A$1:$H$96"}</definedName>
    <definedName name="__nm8" hidden="1">{"'Sheet1'!$A$1:$G$96","'Sheet1'!$A$1:$H$96"}</definedName>
    <definedName name="__q1" hidden="1">{"'Sheet1'!$A$1:$G$96","'Sheet1'!$A$1:$H$96"}</definedName>
    <definedName name="__q2" hidden="1">{"'Sheet1'!$A$1:$G$96","'Sheet1'!$A$1:$H$96"}</definedName>
    <definedName name="__q3" hidden="1">{"'Sheet1'!$A$1:$G$96","'Sheet1'!$A$1:$H$96"}</definedName>
    <definedName name="__q4" hidden="1">{"'Sheet1'!$A$1:$G$96","'Sheet1'!$A$1:$H$96"}</definedName>
    <definedName name="__q5" hidden="1">{"'Sheet1'!$A$1:$G$96","'Sheet1'!$A$1:$H$96"}</definedName>
    <definedName name="__q6" hidden="1">{"'Sheet1'!$A$1:$G$96","'Sheet1'!$A$1:$H$96"}</definedName>
    <definedName name="__q8" hidden="1">{"'Sheet1'!$A$1:$G$96","'Sheet1'!$A$1:$H$96"}</definedName>
    <definedName name="__q9" hidden="1">{"'Sheet1'!$A$1:$G$96","'Sheet1'!$A$1:$H$96"}</definedName>
    <definedName name="__ret5" hidden="1">{0,0}</definedName>
    <definedName name="__sdf2" hidden="1">{"'Sheet1'!$A$1:$G$96","'Sheet1'!$A$1:$H$96"}</definedName>
    <definedName name="__x1" hidden="1">{"'Sheet1'!$A$1:$G$96","'Sheet1'!$A$1:$H$96"}</definedName>
    <definedName name="__x2" hidden="1">{"'Sheet1'!$A$1:$G$96","'Sheet1'!$A$1:$H$96"}</definedName>
    <definedName name="__z1" hidden="1">{"'Sheet1'!$A$1:$G$96","'Sheet1'!$A$1:$H$96"}</definedName>
    <definedName name="__z3" hidden="1">{"'Sheet1'!$A$1:$G$96","'Sheet1'!$A$1:$H$96"}</definedName>
    <definedName name="__z4" hidden="1">{"'Sheet1'!$A$1:$G$96","'Sheet1'!$A$1:$H$96"}</definedName>
    <definedName name="_1__123Graph_ACHART_1" hidden="1">[2]A!$C$13:$C$21</definedName>
    <definedName name="_2__123Graph_BCHART_1" hidden="1">[2]A!$D$13:$D$21</definedName>
    <definedName name="_4__123Graph_CCHART_1" hidden="1">[2]A!#REF!</definedName>
    <definedName name="_5__123Graph_XCHART_1" hidden="1">[2]A!$B$13:$B$21</definedName>
    <definedName name="_a2" hidden="1">{"'Sheet1'!$A$1:$G$96","'Sheet1'!$A$1:$H$96"}</definedName>
    <definedName name="_bdm.F6F705F3C52342C292508919F3792E63.edm" hidden="1">#N/A</definedName>
    <definedName name="_cvb5" hidden="1">{"'Sheet1'!$A$1:$G$96","'Sheet1'!$A$1:$H$96"}</definedName>
    <definedName name="_cvb6" hidden="1">{"'Sheet1'!$A$1:$G$96","'Sheet1'!$A$1:$H$96"}</definedName>
    <definedName name="_DCF1" hidden="1">{#N/A,#N/A,FALSE,"DCF Summary";#N/A,#N/A,FALSE,"Casema";#N/A,#N/A,FALSE,"Casema NoTel";#N/A,#N/A,FALSE,"UK";#N/A,#N/A,FALSE,"RCF";#N/A,#N/A,FALSE,"Intercable CZ";#N/A,#N/A,FALSE,"Interkabel P"}</definedName>
    <definedName name="_del76" hidden="1">{#N/A,#N/A,FALSE,"Summary";#N/A,#N/A,FALSE,"CF";#N/A,#N/A,FALSE,"P&amp;L";"summary",#N/A,FALSE,"Returns";#N/A,#N/A,FALSE,"BS";"summary",#N/A,FALSE,"Analysis";#N/A,#N/A,FALSE,"Assumptions"}</definedName>
    <definedName name="_del8" hidden="1">{#N/A,#N/A,FALSE,"Summary";#N/A,#N/A,FALSE,"CF";#N/A,#N/A,FALSE,"P&amp;L";"summary",#N/A,FALSE,"Returns";#N/A,#N/A,FALSE,"BS";"summary",#N/A,FALSE,"Analysis";#N/A,#N/A,FALSE,"Assumptions"}</definedName>
    <definedName name="_Dist_Bin" hidden="1">#REF!</definedName>
    <definedName name="_Dist_Values" hidden="1">#REF!</definedName>
    <definedName name="_Fill" hidden="1">#REF!</definedName>
    <definedName name="_Key1" hidden="1">#REF!</definedName>
    <definedName name="_nm7" hidden="1">{"'Sheet1'!$A$1:$G$96","'Sheet1'!$A$1:$H$96"}</definedName>
    <definedName name="_nm8" hidden="1">{"'Sheet1'!$A$1:$G$96","'Sheet1'!$A$1:$H$96"}</definedName>
    <definedName name="_Order1" hidden="1">255</definedName>
    <definedName name="_q1" hidden="1">{"'Sheet1'!$A$1:$G$96","'Sheet1'!$A$1:$H$96"}</definedName>
    <definedName name="_q2" hidden="1">{"'Sheet1'!$A$1:$G$96","'Sheet1'!$A$1:$H$96"}</definedName>
    <definedName name="_q3" hidden="1">{"'Sheet1'!$A$1:$G$96","'Sheet1'!$A$1:$H$96"}</definedName>
    <definedName name="_q4" hidden="1">{"'Sheet1'!$A$1:$G$96","'Sheet1'!$A$1:$H$96"}</definedName>
    <definedName name="_q5" hidden="1">{"'Sheet1'!$A$1:$G$96","'Sheet1'!$A$1:$H$96"}</definedName>
    <definedName name="_q6" hidden="1">{"'Sheet1'!$A$1:$G$96","'Sheet1'!$A$1:$H$96"}</definedName>
    <definedName name="_q8" hidden="1">{"'Sheet1'!$A$1:$G$96","'Sheet1'!$A$1:$H$96"}</definedName>
    <definedName name="_q9" hidden="1">{"'Sheet1'!$A$1:$G$96","'Sheet1'!$A$1:$H$96"}</definedName>
    <definedName name="_ret5" hidden="1">{0,0}</definedName>
    <definedName name="_sdf2" hidden="1">{"'Sheet1'!$A$1:$G$96","'Sheet1'!$A$1:$H$96"}</definedName>
    <definedName name="_Sort" hidden="1">#REF!</definedName>
    <definedName name="_ug3" hidden="1">{"print95",#N/A,FALSE,"1995E.XLS";"print96",#N/A,FALSE,"1996E.XLS"}</definedName>
    <definedName name="_wr2" hidden="1">{#N/A,#N/A,FALSE,"Finanzplan";#N/A,#N/A,FALSE,"Bilanz";#N/A,#N/A,FALSE,"GuV"}</definedName>
    <definedName name="_wr3" hidden="1">{"vi1",#N/A,FALSE,"Financial Statements";"vi2",#N/A,FALSE,"Financial Statements";#N/A,#N/A,FALSE,"DCF"}</definedName>
    <definedName name="_wr4" hidden="1">{#N/A,#N/A,TRUE,"Sheet16"}</definedName>
    <definedName name="_wr5" hidden="1">{#N/A,#N/A,FALSE,"Summary";#N/A,#N/A,FALSE,"CF";#N/A,#N/A,FALSE,"P&amp;L";"summary",#N/A,FALSE,"Returns";#N/A,#N/A,FALSE,"BS";"summary",#N/A,FALSE,"Analysis";#N/A,#N/A,FALSE,"Assumptions"}</definedName>
    <definedName name="_wr72" hidden="1">{#N/A,#N/A,TRUE,"Sheet16"}</definedName>
    <definedName name="_x1" hidden="1">{"'Sheet1'!$A$1:$G$96","'Sheet1'!$A$1:$H$96"}</definedName>
    <definedName name="_x2" hidden="1">{"'Sheet1'!$A$1:$G$96","'Sheet1'!$A$1:$H$96"}</definedName>
    <definedName name="_z1" hidden="1">{"'Sheet1'!$A$1:$G$96","'Sheet1'!$A$1:$H$96"}</definedName>
    <definedName name="_z3" hidden="1">{"'Sheet1'!$A$1:$G$96","'Sheet1'!$A$1:$H$96"}</definedName>
    <definedName name="_z4" hidden="1">{"'Sheet1'!$A$1:$G$96","'Sheet1'!$A$1:$H$96"}</definedName>
    <definedName name="_xlnm._FilterDatabase" hidden="1">#REF!</definedName>
    <definedName name="A0" hidden="1">{0,0}</definedName>
    <definedName name="aa" hidden="1">{#N/A,#N/A,FALSE,"Finanzplan";#N/A,#N/A,FALSE,"Bilanz";#N/A,#N/A,FALSE,"GuV"}</definedName>
    <definedName name="aaa" hidden="1">{#N/A,#N/A,FALSE,"DCF Summary";#N/A,#N/A,FALSE,"Casema";#N/A,#N/A,FALSE,"Casema NoTel";#N/A,#N/A,FALSE,"UK";#N/A,#N/A,FALSE,"RCF";#N/A,#N/A,FALSE,"Intercable CZ";#N/A,#N/A,FALSE,"Interkabel P"}</definedName>
    <definedName name="AAA_DOCTOPS" hidden="1">"AAA_SET"</definedName>
    <definedName name="AAA_duser" hidden="1">"OFF"</definedName>
    <definedName name="aaaa" hidden="1">{#N/A,#N/A,FALSE,"activity"}</definedName>
    <definedName name="aaaaaa" hidden="1">{#N/A,#N/A,FALSE,"activity"}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"C:\Мои документы\Проект плана.mdb"</definedName>
    <definedName name="Achart" hidden="1">[3]A!$C$13:$C$21</definedName>
    <definedName name="ad" hidden="1">{#N/A,#N/A,FALSE,"Finanzplan";#N/A,#N/A,FALSE,"Bilanz";#N/A,#N/A,FALSE,"GuV"}</definedName>
    <definedName name="adf" hidden="1">[4]A!$C$13:$C$21</definedName>
    <definedName name="adfa" hidden="1">{#N/A,#N/A,FALSE,"Finanzplan";#N/A,#N/A,FALSE,"Bilanz";#N/A,#N/A,FALSE,"GuV"}</definedName>
    <definedName name="adfafa" hidden="1">[5]A!$B$13:$B$21</definedName>
    <definedName name="adfasf" hidden="1">[5]A!$C$13:$C$21</definedName>
    <definedName name="adsf" hidden="1">{#N/A,#N/A,TRUE,"Sheet16"}</definedName>
    <definedName name="adsmfk" hidden="1">[6]A!$C$13:$C$21</definedName>
    <definedName name="afa" hidden="1">{"vi1",#N/A,FALSE,"Financial Statements";"vi2",#N/A,FALSE,"Financial Statements";#N/A,#N/A,FALSE,"DCF"}</definedName>
    <definedName name="afwerg" hidden="1">[5]A!$C$13:$C$21</definedName>
    <definedName name="age" hidden="1">[2]A!$D$13:$D$21</definedName>
    <definedName name="Aida_2" hidden="1">{#N/A,#N/A,FALSE,"Finanzplan";#N/A,#N/A,FALSE,"Bilanz";#N/A,#N/A,FALSE,"GuV"}</definedName>
    <definedName name="Aida_4" hidden="1">{#N/A,#N/A,FALSE,"Finanzplan";#N/A,#N/A,FALSE,"Bilanz";#N/A,#N/A,FALSE,"GuV"}</definedName>
    <definedName name="apd" hidden="1">[5]A!$D$13:$D$21</definedName>
    <definedName name="arfgarthj" hidden="1">[3]A!$D$13:$D$21</definedName>
    <definedName name="arger" hidden="1">[5]A!#REF!</definedName>
    <definedName name="AS" hidden="1">{0,0}</definedName>
    <definedName name="AS2DocOpenMode" hidden="1">"AS2DocumentEdit"</definedName>
    <definedName name="AS2NamedRange" hidden="1">47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{0,0}</definedName>
    <definedName name="asdasd" hidden="1">[4]A!#REF!</definedName>
    <definedName name="asdf\" hidden="1">{"'Sheet1'!$A$1:$G$96","'Sheet1'!$A$1:$H$96"}</definedName>
    <definedName name="asdfg" hidden="1">{"'Sheet1'!$A$1:$G$96","'Sheet1'!$A$1:$H$96"}</definedName>
    <definedName name="asdfgh" hidden="1">{"'Sheet1'!$A$1:$G$96","'Sheet1'!$A$1:$H$96"}</definedName>
    <definedName name="asfd" hidden="1">{#N/A,#N/A,FALSE,"Finanzplan";#N/A,#N/A,FALSE,"Bilanz";#N/A,#N/A,FALSE,"GuV"}</definedName>
    <definedName name="asfd4" hidden="1">{"'Sheet1'!$A$1:$G$96","'Sheet1'!$A$1:$H$96"}</definedName>
    <definedName name="asfsdf" hidden="1">[5]A!#REF!</definedName>
    <definedName name="asretawre" hidden="1">{#N/A,#N/A,FALSE,"Summary";#N/A,#N/A,FALSE,"CF";#N/A,#N/A,FALSE,"P&amp;L";"summary",#N/A,FALSE,"Returns";#N/A,#N/A,FALSE,"BS";"summary",#N/A,FALSE,"Analysis";#N/A,#N/A,FALSE,"Assumptions"}</definedName>
    <definedName name="atrhtar" hidden="1">[5]A!$D$13:$D$21</definedName>
    <definedName name="awefawef" hidden="1">{0,0}</definedName>
    <definedName name="awfew" hidden="1">{0,0}</definedName>
    <definedName name="b" hidden="1">{#N/A,#N/A,FALSE,"activity"}</definedName>
    <definedName name="bartdf" hidden="1">[2]A!$B$13:$B$21</definedName>
    <definedName name="bbb" hidden="1">{#N/A,#N/A,FALSE,"activity"}</definedName>
    <definedName name="BE" hidden="1">[7]Table!#REF!</definedName>
    <definedName name="BEx01VW0HXDEKE8NGU14DVC9HII9" hidden="1">#REF!</definedName>
    <definedName name="BEx1FCHHJXW1Q931753H65HCJBHX" hidden="1">#REF!</definedName>
    <definedName name="BEx1MDQF0NGMYF9ZI55BELLL6D0X" hidden="1">#REF!</definedName>
    <definedName name="BEx1NY2PSUY2MRLOHYX1Z1TS70Z1" hidden="1">#REF!</definedName>
    <definedName name="BEx1P5ZBJSMXQKQ7O50GP77DQ79N" hidden="1">#REF!</definedName>
    <definedName name="BEx1PMM8VDTC6LQHUEDVPTN6G22A" hidden="1">#REF!</definedName>
    <definedName name="BEx1S7TN4AGLB5Z28ZQVPLRZTOJJ" hidden="1">#REF!</definedName>
    <definedName name="BEx1SJIFL2YAWV4RX9SVDF2RONLG" hidden="1">#REF!</definedName>
    <definedName name="BEx1T11JJKAQBIPASD0H76DJC2SF" hidden="1">#REF!</definedName>
    <definedName name="BEx1VPUF0T6G2MOG4CK93VZNVI70" hidden="1">#REF!</definedName>
    <definedName name="BEx3BONNLZ841MUQ93W9CX2VBGNY" hidden="1">#REF!</definedName>
    <definedName name="BEx3DPXLX4VKWHT2O618Y6KVRU7B" hidden="1">#REF!</definedName>
    <definedName name="BEx3GOMKWQW6VL365YMCO27L09CU" hidden="1">#REF!</definedName>
    <definedName name="BEx3HJHR7OWZC8GS445F0N2MWXQQ" hidden="1">#REF!</definedName>
    <definedName name="BEx3HUA5QO9I7RIQYLWMQJ1D4WWU" hidden="1">#REF!</definedName>
    <definedName name="BEx3O85IKWARA6NCJOLRBRJFMEWW" hidden="1">[7]Table!#REF!</definedName>
    <definedName name="BEx3RW0T1HIW6FWTNM7J27ELB2U1" hidden="1">#REF!</definedName>
    <definedName name="BEx59M7VW8RBJM9YU2F4JFQA8Y3E" hidden="1">#REF!</definedName>
    <definedName name="BEx59X5NV1OSZBS4PM32UH8PUBTC" hidden="1">#REF!</definedName>
    <definedName name="BEx5IS1CGKVGSM7RI3A9WN1OCEH5" hidden="1">#REF!</definedName>
    <definedName name="BEx5JD5XBVN0PY61F0RZMEMO4TVQ" hidden="1">#REF!</definedName>
    <definedName name="BEx5MAIF1DPFTJ3CTS48GCNBYJWM" hidden="1">#REF!</definedName>
    <definedName name="BEx5MLQZM68YQSKARVWTTPINFQ2C" hidden="1">[7]Table!#REF!</definedName>
    <definedName name="BEx5N0QFN4DLJ67H1LP52DF2QFRM" hidden="1">#REF!</definedName>
    <definedName name="BEx5PV8CORK3FH5VGQZ0LPJMEAVD" hidden="1">#REF!</definedName>
    <definedName name="BEx780V1CW3KLS3LDMYPGIAGIU2N" hidden="1">#REF!</definedName>
    <definedName name="BEx7C6PJYCKMMW7W81P5ZSGLTK6B" hidden="1">#REF!</definedName>
    <definedName name="BEx97PI9ZCF1MWM9S9HVP2ZKYL9U" hidden="1">#REF!</definedName>
    <definedName name="BEx9C3GB0R5I7UT6HPIW34ZXRUHC" hidden="1">#REF!</definedName>
    <definedName name="BExAWHEGGGLYM5WF90LFTTCZ1QOL" hidden="1">#REF!</definedName>
    <definedName name="BExB9EDUV55S5DPZ1GA0GPJG1OUV" hidden="1">#REF!</definedName>
    <definedName name="BExCU586AELKQB87PZARFYLYIO69" hidden="1">#REF!</definedName>
    <definedName name="BExCUTCNC1E3R31C9YVEJS5PKH5D" hidden="1">#REF!</definedName>
    <definedName name="BExD4FNIJOYW0U2YYDWZV03J3CFB" hidden="1">#REF!</definedName>
    <definedName name="BExD96BYZXA5SBHNFF2JNJERCSUQ" hidden="1">#REF!</definedName>
    <definedName name="BExDAMRZLUR6BY9X43W5902J0QDF" hidden="1">#REF!</definedName>
    <definedName name="BExEOVEFDIR9HGS7NI7PQ3JCOPP7" hidden="1">#REF!</definedName>
    <definedName name="BExERWCEBKQRYWRQLYJ4UCMMKTHG" hidden="1">[7]Table!#REF!</definedName>
    <definedName name="BExETEVWEAN2K9PERCEK5NLKY3X2" hidden="1">#REF!</definedName>
    <definedName name="BExEUFWD2PHJKFFN9BX76T70JYC4" hidden="1">#REF!</definedName>
    <definedName name="BExF3O49OAU20XLA32ETIWQND6GN" hidden="1">#REF!</definedName>
    <definedName name="BExF5XHF94G2D2GLQINASP7HBLVQ" hidden="1">#REF!</definedName>
    <definedName name="BExGPDPVMQD7B4SVLVU81Z5XJ40J" hidden="1">#REF!</definedName>
    <definedName name="BExGQMITHZ0J55JQT2B4B6DCNVPP" hidden="1">#REF!</definedName>
    <definedName name="BExGSMR4SBR41WSLK8JSBB9OC849" hidden="1">#REF!</definedName>
    <definedName name="BExGZ9RGXCW5P1M8Z91NYQ4XKGCI" hidden="1">#REF!</definedName>
    <definedName name="BExGZB3YEIAJRAKRODJX0M5AH1OI" hidden="1">#REF!</definedName>
    <definedName name="BExGZE3ZYU6WRCCVAAA1KSW61DFM" hidden="1">#REF!</definedName>
    <definedName name="BExH1272FVQSGWV9U1WJIP52N5AX" hidden="1">#REF!</definedName>
    <definedName name="BExIHU8745SCX02JF1KVB8WJZJIM" hidden="1">#REF!</definedName>
    <definedName name="BExIJPNUYYSLF34WG0DGBCH0KITG" hidden="1">#REF!</definedName>
    <definedName name="BExILQN1QJFUV79HJ0KA3XQJJ2Z9" hidden="1">#REF!</definedName>
    <definedName name="BExIM19ZWGUEPCTVH90IEF5WPM6K" hidden="1">#REF!</definedName>
    <definedName name="BExIPMQZX1URWXL3P8WO9WETQ1SL" hidden="1">#REF!</definedName>
    <definedName name="BExIQOIAJMVKRDMDHTTHE9TNGPHX" hidden="1">#REF!</definedName>
    <definedName name="BExIRM882GV8E87XEK1I00M2AQX5" hidden="1">#REF!</definedName>
    <definedName name="BExIX5DJKMA68JYY3URD298IU6Y9" hidden="1">#REF!</definedName>
    <definedName name="BExKHHZ7YJEOGN3DIOSJV0JYUH4K" hidden="1">#REF!</definedName>
    <definedName name="BExKIAQWEEDVPUACJBFP4INIXGPU" hidden="1">#REF!</definedName>
    <definedName name="BExKJ0Z24YM5DD35A2ULD7UVYJXT" hidden="1">#REF!</definedName>
    <definedName name="BExKPK340XWCKSIMPPALOAR873DY" hidden="1">#REF!</definedName>
    <definedName name="BExKUF9GCA8O3OM5BOZB6EQOTBQE" hidden="1">#REF!</definedName>
    <definedName name="BExMA9VET7EYSB0F11USNXPXD8E8" hidden="1">#REF!</definedName>
    <definedName name="BExMBIDSMTGAE1KQHMHP7ZRG57DS" hidden="1">#REF!</definedName>
    <definedName name="BExMBYPQDG9AYDQ5E8IECVFREPO6" hidden="1">[7]Table!#REF!</definedName>
    <definedName name="BExMCTQCFOS3GAKJOHQ6VIDJUOVZ" hidden="1">#REF!</definedName>
    <definedName name="BExMFMA74SIE0CRIWKHE01227L5F" hidden="1">#REF!</definedName>
    <definedName name="BExMM2JO58CPERYEQWHGMGSV4B79" hidden="1">#REF!</definedName>
    <definedName name="BExMMCAFS3U0DEICQCKJ3CL3BGQJ" hidden="1">#REF!</definedName>
    <definedName name="BExMPJDI5ILA3A1VL0SAXTWMYK35" hidden="1">#REF!</definedName>
    <definedName name="BExO660EFNNTNF0XDL9LUW9X5LF6" hidden="1">#REF!</definedName>
    <definedName name="BExOEN3RHD0EXDW62XYOS5YV6751" hidden="1">#REF!</definedName>
    <definedName name="BExOHUHMJJ8V3YYLVPTIXXIX1YXF" hidden="1">#REF!</definedName>
    <definedName name="BExOIMT5O980VF0GF015GGQJLMK1" hidden="1">#REF!</definedName>
    <definedName name="BExOISSZSQ214BTE48DQQ1KJAS9C" hidden="1">#REF!</definedName>
    <definedName name="BExOLWW3UCG9OUH92YXZYPO18C25" hidden="1">#REF!</definedName>
    <definedName name="BExOM0XPX6IAPJ29DS7Z73HZXXW8" hidden="1">#REF!</definedName>
    <definedName name="BExQ2CXOEMGL9L335GEHSG9JD1K8" hidden="1">#REF!</definedName>
    <definedName name="BExQ85TOXZ8H3C7ND9UMZ1K0EKTS" hidden="1">#REF!</definedName>
    <definedName name="BExQ9ZLYHWABXAA9NJDW8ZS0UQ9P" hidden="1">[7]Table!#REF!</definedName>
    <definedName name="BExQA9SSII6KQLEZ9LCYD40OVH1K" hidden="1">#REF!</definedName>
    <definedName name="BExQE2B9J8JOE2W80A5J44K0I6BI" hidden="1">#REF!</definedName>
    <definedName name="BExQJJTAMQ4VSHCFHUT4GJEWVWXA" hidden="1">#REF!</definedName>
    <definedName name="BExS0ASPNW4YVW2XOOOUCOFDOVWH" hidden="1">#REF!</definedName>
    <definedName name="BExS187PCPR9QJOBQXIRD7XU7GC6" hidden="1">#REF!</definedName>
    <definedName name="BExS6NROXBMAEZWGX2DKYBHP4HV9" hidden="1">#REF!</definedName>
    <definedName name="BExSCQ3IGQIQXSQI7NSFZ9S8NHFU" hidden="1">#REF!</definedName>
    <definedName name="BExSH3L98DFZYLDMD4ZOVA0BT37B" hidden="1">#REF!</definedName>
    <definedName name="BExTUS4RMTSFG4LSRXKP6KA4R5E7" hidden="1">#REF!</definedName>
    <definedName name="BExTUY9WNSJ91GV8CP0SKJTEIV82" hidden="1">[7]Table!#REF!</definedName>
    <definedName name="BExTVA9HJYJ6PP8FYHGOSMGNW6J0" hidden="1">#REF!</definedName>
    <definedName name="BExTVD42MBR5S7NPLU9V11T7KNQV" hidden="1">#REF!</definedName>
    <definedName name="BExTWUB4KBX44JMHVD3GUXJ4T5BK" hidden="1">#REF!</definedName>
    <definedName name="BExTYAGD3OSN4TUUNVVMOJH5846M" hidden="1">#REF!</definedName>
    <definedName name="BExTYZXH9FH33NX6W4IEJQHY3AXW" hidden="1">#REF!</definedName>
    <definedName name="BExTZM3WORM8ZG6TW9AE2P022CZN" hidden="1">#REF!</definedName>
    <definedName name="BExU1DN6G7SYIVNLU86I6D2V6WBD" hidden="1">#REF!</definedName>
    <definedName name="BExVUM0YI8AQ1GZ8B7UEE1AQX9I2" hidden="1">#REF!</definedName>
    <definedName name="BExVZ87KN1FKZOPU3WW2TR2EJMYL" hidden="1">#REF!</definedName>
    <definedName name="BExW4FTJRUOPYAY9K19HWYBF3D56" hidden="1">#REF!</definedName>
    <definedName name="BExW5DOSIPFNG1M2NKKRSRSVYY8O" hidden="1">#REF!</definedName>
    <definedName name="BExW5RRWD7SK74C9T1JKP7O5T7JU" hidden="1">#REF!</definedName>
    <definedName name="BExW6242B0U0P1WRRWWODJ1PCX8H" hidden="1">#REF!</definedName>
    <definedName name="BExXPUMTYZKTX9GUNATSWKTG1K8S" hidden="1">#REF!</definedName>
    <definedName name="BExXUC64EMAELUPLKXKZBCVRVTYA" hidden="1">#REF!</definedName>
    <definedName name="BExXX9D4YH2G8WDG6168DVYUFOLN" hidden="1">#REF!</definedName>
    <definedName name="BExXYBQ7K3VMZXA9I0OONJZ3YRSJ" hidden="1">#REF!</definedName>
    <definedName name="BExXYCXDD8FSUYBMWT57X5QOUGU8" hidden="1">#REF!</definedName>
    <definedName name="BExY6MOIJJ46GW90V9UV45KNU2PC" hidden="1">#REF!</definedName>
    <definedName name="BExZMB5CQDD4GUJKDJD09553TZN1" hidden="1">#REF!</definedName>
    <definedName name="BExZMKAHO4X4U5WXW1Z46DLLE387" hidden="1">#REF!</definedName>
    <definedName name="BExZNGNO9EPB5B5SDOQ0FPF4ZWSJ" hidden="1">#REF!</definedName>
    <definedName name="BExZSFQ79KEK7QAU1Y0CYHDWTHB6" hidden="1">#REF!</definedName>
    <definedName name="BExZUWAGZXZDD1IJFGJKGJ1BPN3P" hidden="1">#REF!</definedName>
    <definedName name="BExZX39BBBBJE6383TB6DDO7MPCN" hidden="1">#REF!</definedName>
    <definedName name="BG_Del" hidden="1">15</definedName>
    <definedName name="BG_Ins" hidden="1">4</definedName>
    <definedName name="BG_Mod" hidden="1">6</definedName>
    <definedName name="bj" hidden="1">[1]A!$B$13:$B$21</definedName>
    <definedName name="ccc" hidden="1">{#N/A,#N/A,FALSE,"activity"}</definedName>
    <definedName name="cdrsez" hidden="1">{0,0}</definedName>
    <definedName name="cdrtxt" hidden="1">{0,0}</definedName>
    <definedName name="cfg" hidden="1">{0,0}</definedName>
    <definedName name="chart" hidden="1">[3]A!$D$13:$D$21</definedName>
    <definedName name="Cjkm" hidden="1">{"print95",#N/A,FALSE,"1995E.XLS";"print96",#N/A,FALSE,"1996E.XLS"}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vd" hidden="1">{#N/A,#N/A,FALSE,"Aging Summary";#N/A,#N/A,FALSE,"Ratio Analysis";#N/A,#N/A,FALSE,"Test 120 Day Accts";#N/A,#N/A,FALSE,"Tickmarks"}</definedName>
    <definedName name="cxnxnm" hidden="1">[5]A!#REF!</definedName>
    <definedName name="d" hidden="1">{"баланс",#N/A,TRUE,"Баланс  на  декабрь"}</definedName>
    <definedName name="dasd" hidden="1">[4]A!$D$13:$D$21</definedName>
    <definedName name="DCF" hidden="1">{#N/A,#N/A,FALSE,"DCF Summary";#N/A,#N/A,FALSE,"Casema";#N/A,#N/A,FALSE,"Casema NoTel";#N/A,#N/A,FALSE,"UK";#N/A,#N/A,FALSE,"RCF";#N/A,#N/A,FALSE,"Intercable CZ";#N/A,#N/A,FALSE,"Interkabel P"}</definedName>
    <definedName name="dddd" hidden="1">[3]A!$B$13:$B$21</definedName>
    <definedName name="ddst" hidden="1">[5]A!$D$13:$D$21</definedName>
    <definedName name="del" hidden="1">{#N/A,#N/A,FALSE,"Summary";#N/A,#N/A,FALSE,"CF";#N/A,#N/A,FALSE,"P&amp;L";#N/A,#N/A,FALSE,"BS";#N/A,#N/A,FALSE,"Returns";#N/A,#N/A,FALSE,"Assumptions";#N/A,#N/A,FALSE,"Analysis"}</definedName>
    <definedName name="deleteme1" hidden="1">{#N/A,#N/A,FALSE,"Summary";#N/A,#N/A,FALSE,"CF";#N/A,#N/A,FALSE,"P&amp;L";#N/A,#N/A,FALSE,"BS";#N/A,#N/A,FALSE,"Returns";#N/A,#N/A,FALSE,"Assumptions";#N/A,#N/A,FALSE,"Analysis"}</definedName>
    <definedName name="deleteme3" hidden="1">{#N/A,#N/A,FALSE,"Summary";#N/A,#N/A,FALSE,"CF";#N/A,#N/A,FALSE,"P&amp;L";"summary",#N/A,FALSE,"Returns";#N/A,#N/A,FALSE,"BS";"summary",#N/A,FALSE,"Analysis";#N/A,#N/A,FALSE,"Assumptions"}</definedName>
    <definedName name="df" hidden="1">[1]A!#REF!</definedName>
    <definedName name="DFA" hidden="1">[3]A!$C$13:$C$21</definedName>
    <definedName name="dfds" hidden="1">{0,0}</definedName>
    <definedName name="dfgh" hidden="1">{"'Sheet1'!$A$1:$G$96","'Sheet1'!$A$1:$H$96"}</definedName>
    <definedName name="dfgj" hidden="1">{"'Sheet1'!$A$1:$G$96","'Sheet1'!$A$1:$H$96"}</definedName>
    <definedName name="dfh" hidden="1">[8]A!$C$13:$C$21</definedName>
    <definedName name="dfhg" hidden="1">{"'Sheet1'!$A$1:$G$96","'Sheet1'!$A$1:$H$96"}</definedName>
    <definedName name="dfhgdrj" hidden="1">{"'Sheet1'!$A$1:$G$96","'Sheet1'!$A$1:$H$96"}</definedName>
    <definedName name="dfsdf" hidden="1">{#N/A,#N/A,FALSE,"Aging Summary";#N/A,#N/A,FALSE,"Ratio Analysis";#N/A,#N/A,FALSE,"Test 120 Day Accts";#N/A,#N/A,FALSE,"Tickmarks"}</definedName>
    <definedName name="dfsgas" hidden="1">{"'Sheet1'!$A$1:$G$96","'Sheet1'!$A$1:$H$96"}</definedName>
    <definedName name="dsfa" hidden="1">{0,0}</definedName>
    <definedName name="dsfh" hidden="1">{"'Sheet1'!$A$1:$G$96","'Sheet1'!$A$1:$H$96"}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 hidden="1">{"баланс",#N/A,TRUE,"Баланс  на  декабрь"}</definedName>
    <definedName name="eargeh" hidden="1">[5]A!$B$13:$B$21</definedName>
    <definedName name="eawtger" hidden="1">[9]A!$B$13:$B$21</definedName>
    <definedName name="EDFQW" hidden="1">[3]A!$D$13:$D$21</definedName>
    <definedName name="edshdf" hidden="1">{"'Sheet1'!$A$1:$G$96","'Sheet1'!$A$1:$H$96"}</definedName>
    <definedName name="eeee" hidden="1">{"баланс",#N/A,TRUE,"Баланс  на  декабрь"}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ase2" hidden="1">{#N/A,#N/A,FALSE,"Summary";#N/A,#N/A,FALSE,"CF";#N/A,#N/A,FALSE,"P&amp;L";#N/A,#N/A,FALSE,"BS";#N/A,#N/A,FALSE,"Returns";#N/A,#N/A,FALSE,"Assumptions";#N/A,#N/A,FALSE,"Analysis"}</definedName>
    <definedName name="erase3" hidden="1">{#N/A,#N/A,FALSE,"Summary";#N/A,#N/A,FALSE,"CF";#N/A,#N/A,FALSE,"P&amp;L";"summary",#N/A,FALSE,"Returns";#N/A,#N/A,FALSE,"BS";"summary",#N/A,FALSE,"Analysis";#N/A,#N/A,FALSE,"Assumptions"}</definedName>
    <definedName name="erfwer" hidden="1">[2]A!$C$13:$C$21</definedName>
    <definedName name="ergergea" hidden="1">[1]A!$C$13:$C$21</definedName>
    <definedName name="erokt" hidden="1">[1]A!$D$13:$D$21</definedName>
    <definedName name="erqwfwerfwe43" hidden="1">{#N/A,#N/A,FALSE,"Aging Summary";#N/A,#N/A,FALSE,"Ratio Analysis";#N/A,#N/A,FALSE,"Test 120 Day Accts";#N/A,#N/A,FALSE,"Tickmarks"}</definedName>
    <definedName name="ERTWE" hidden="1">[3]A!#REF!</definedName>
    <definedName name="ervqw4" hidden="1">[5]A!$C$13:$C$21</definedName>
    <definedName name="erw" hidden="1">[2]A!$D$13:$D$21</definedName>
    <definedName name="erwer" hidden="1">[2]A!$C$13:$C$21</definedName>
    <definedName name="eryt" hidden="1">{"'Sheet1'!$A$1:$G$96","'Sheet1'!$A$1:$H$96"}</definedName>
    <definedName name="etsert" hidden="1">{"баланс",#N/A,TRUE,"Баланс  на  декабрь"}</definedName>
    <definedName name="ety" hidden="1">[5]A!$C$13:$C$21</definedName>
    <definedName name="ew" hidden="1">[2]A!#REF!</definedName>
    <definedName name="ewaf" hidden="1">{0,0}</definedName>
    <definedName name="ewfew" hidden="1">[2]A!$B$13:$B$21</definedName>
    <definedName name="ey" hidden="1">[10]A!$C$13:$C$21</definedName>
    <definedName name="fafer" hidden="1">[3]A!$C$13:$C$21</definedName>
    <definedName name="fdgh" hidden="1">[2]A!$C$13:$C$21</definedName>
    <definedName name="fdhg" hidden="1">{"'Sheet1'!$A$1:$G$96","'Sheet1'!$A$1:$H$96"}</definedName>
    <definedName name="fdssa" hidden="1">{#N/A,#N/A,FALSE,"Summary";#N/A,#N/A,FALSE,"CF";#N/A,#N/A,FALSE,"P&amp;L";#N/A,#N/A,FALSE,"BS";#N/A,#N/A,FALSE,"Returns";#N/A,#N/A,FALSE,"Assumptions";#N/A,#N/A,FALSE,"Analysis"}</definedName>
    <definedName name="fdssa1" hidden="1">{#N/A,#N/A,FALSE,"Summary";#N/A,#N/A,FALSE,"CF";#N/A,#N/A,FALSE,"P&amp;L";#N/A,#N/A,FALSE,"BS";#N/A,#N/A,FALSE,"Returns";#N/A,#N/A,FALSE,"Assumptions";#N/A,#N/A,FALSE,"Analysis"}</definedName>
    <definedName name="fg" hidden="1">[5]A!$D$13:$D$21</definedName>
    <definedName name="fgarf" hidden="1">[5]A!#REF!</definedName>
    <definedName name="fghg" hidden="1">{0,0}</definedName>
    <definedName name="fgvaed" hidden="1">[2]A!$D$13:$D$21</definedName>
    <definedName name="fhsdjn" hidden="1">[5]A!$B$13:$B$21</definedName>
    <definedName name="fjfsdj" hidden="1">{#N/A,#N/A,FALSE,"Aging Summary";#N/A,#N/A,FALSE,"Ratio Analysis";#N/A,#N/A,FALSE,"Test 120 Day Accts";#N/A,#N/A,FALSE,"Tickmarks"}</definedName>
    <definedName name="fjh" hidden="1">{"'Sheet1'!$A$1:$G$96","'Sheet1'!$A$1:$H$96"}</definedName>
    <definedName name="frd" hidden="1">[2]A!$C$13:$C$21</definedName>
    <definedName name="frtcf" hidden="1">{0,0}</definedName>
    <definedName name="fsd" hidden="1">{"баланс",#N/A,TRUE,"Баланс  на  декабрь"}</definedName>
    <definedName name="ftguljfjlsl" hidden="1">{"'Sheet1'!$A$1:$G$96","'Sheet1'!$A$1:$H$96"}</definedName>
    <definedName name="ftyfty" hidden="1">{0,0}</definedName>
    <definedName name="fuftu" hidden="1">{0,0}</definedName>
    <definedName name="fwesa" hidden="1">[2]A!$B$13:$B$21</definedName>
    <definedName name="G2a" hidden="1">{#N/A,#N/A,FALSE,"Aging Summary";#N/A,#N/A,FALSE,"Ratio Analysis";#N/A,#N/A,FALSE,"Test 120 Day Accts";#N/A,#N/A,FALSE,"Tickmarks"}</definedName>
    <definedName name="gbmb" hidden="1">[10]A!$C$13:$C$21</definedName>
    <definedName name="gdfh" hidden="1">[2]A!$D$13:$D$21</definedName>
    <definedName name="gfa" hidden="1">[5]A!$B$13:$B$21</definedName>
    <definedName name="gggg2" hidden="1">[1]A!#REF!</definedName>
    <definedName name="gggggg" hidden="1">[1]A!$D$13:$D$21</definedName>
    <definedName name="gh" hidden="1">[5]A!$C$13:$C$21</definedName>
    <definedName name="ghjk8" hidden="1">{"'Sheet1'!$A$1:$G$96","'Sheet1'!$A$1:$H$96"}</definedName>
    <definedName name="ghuvg" hidden="1">{0,0}</definedName>
    <definedName name="gjg" hidden="1">{"баланс",#N/A,TRUE,"Баланс  на  декабрь"}</definedName>
    <definedName name="gkhgkhg" hidden="1">{#N/A,#N/A,FALSE,"Aging Summary";#N/A,#N/A,FALSE,"Ratio Analysis";#N/A,#N/A,FALSE,"Test 120 Day Accts";#N/A,#N/A,FALSE,"Tickmarks"}</definedName>
    <definedName name="gr" hidden="1">[2]A!#REF!</definedName>
    <definedName name="GREQ" hidden="1">[3]A!$B$13:$B$21</definedName>
    <definedName name="gujfdjfdj" hidden="1">{"print95",#N/A,FALSE,"1995E.XLS";"print96",#N/A,FALSE,"1996E.XLS"}</definedName>
    <definedName name="gVWE4q" hidden="1">[2]A!$B$13:$B$21</definedName>
    <definedName name="gyu" hidden="1">{0,0}</definedName>
    <definedName name="hf" hidden="1">{"баланс",#N/A,TRUE,"Баланс  на  декабрь"}</definedName>
    <definedName name="hg" hidden="1">[1]A!$D$13:$D$21</definedName>
    <definedName name="hggg" hidden="1">{"баланс",#N/A,TRUE,"Баланс  на  декабрь"}</definedName>
    <definedName name="hgj" hidden="1">[11]A!$C$13:$C$21</definedName>
    <definedName name="hjhn" hidden="1">{0,5.87902002940875E-65}</definedName>
    <definedName name="hjk" hidden="1">{"'Sheet1'!$A$1:$G$96","'Sheet1'!$A$1:$H$96"}</definedName>
    <definedName name="hjty" hidden="1">[2]A!$C$13:$C$21</definedName>
    <definedName name="hs" hidden="1">{"'Sheet1'!$A$1:$G$96","'Sheet1'!$A$1:$H$96"}</definedName>
    <definedName name="HTML_CodePage" hidden="1">1252</definedName>
    <definedName name="HTML_Control" hidden="1">{"'Sheet1'!$A$1:$G$96","'Sheet1'!$A$1:$H$96"}</definedName>
    <definedName name="HTML_Description" hidden="1">""</definedName>
    <definedName name="HTML_Email" hidden="1">""</definedName>
    <definedName name="HTML_Header" hidden="1">"Working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"wcdata"</definedName>
    <definedName name="i" hidden="1">{"баланс",#N/A,TRUE,"Баланс  на  декабрь"}</definedName>
    <definedName name="iop" hidden="1">{"'Sheet1'!$A$1:$G$96","'Sheet1'!$A$1:$H$96"}</definedName>
    <definedName name="jghg" hidden="1">{"баланс",#N/A,TRUE,"Баланс  на  декабрь"}</definedName>
    <definedName name="jghj" hidden="1">{"баланс",#N/A,TRUE,"Баланс  на  декабрь"}</definedName>
    <definedName name="jgy" hidden="1">{0,0}</definedName>
    <definedName name="jhgf" hidden="1">{"баланс",#N/A,TRUE,"Баланс  на  декабрь"}</definedName>
    <definedName name="jhgjhshg" hidden="1">{"'Sheet1'!$A$1:$G$96","'Sheet1'!$A$1:$H$96"}</definedName>
    <definedName name="jjg" hidden="1">{"баланс",#N/A,TRUE,"Баланс  на  декабрь"}</definedName>
    <definedName name="jjj" hidden="1">{"баланс",#N/A,TRUE,"Баланс  на  декабрь"}</definedName>
    <definedName name="jk" hidden="1">{"баланс",#N/A,TRUE,"Баланс  на  декабрь"}</definedName>
    <definedName name="jkfbewavieuowq" hidden="1">[2]A!$C$13:$C$21</definedName>
    <definedName name="jkl" hidden="1">{"'Sheet1'!$A$1:$G$96","'Sheet1'!$A$1:$H$96"}</definedName>
    <definedName name="Jo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ose31" hidden="1">{"vi1",#N/A,FALSE,"Financial Statements";"vi2",#N/A,FALSE,"Financial Statements";#N/A,#N/A,FALSE,"DCF"}</definedName>
    <definedName name="kiewp" hidden="1">[4]A!$B$13:$B$21</definedName>
    <definedName name="kiop" hidden="1">{"'Sheet1'!$A$1:$G$96","'Sheet1'!$A$1:$H$96"}</definedName>
    <definedName name="kkjlk" hidden="1">{#N/A,#N/A,FALSE,"Aging Summary";#N/A,#N/A,FALSE,"Ratio Analysis";#N/A,#N/A,FALSE,"Test 120 Day Accts";#N/A,#N/A,FALSE,"Tickmarks"}</definedName>
    <definedName name="knl" hidden="1">{"баланс",#N/A,TRUE,"Баланс  на  декабрь"}</definedName>
    <definedName name="l" hidden="1">{"баланс",#N/A,TRUE,"Баланс  на  декабрь"}</definedName>
    <definedName name="ldks" hidden="1">[5]A!$C$13:$C$21</definedName>
    <definedName name="lk" hidden="1">{"'Sheet1'!$A$1:$G$96","'Sheet1'!$A$1:$H$96"}</definedName>
    <definedName name="lkd" hidden="1">{#N/A,#N/A,FALSE,"Finanzplan";#N/A,#N/A,FALSE,"Bilanz";#N/A,#N/A,FALSE,"GuV"}</definedName>
    <definedName name="lkj" hidden="1">{"print95",#N/A,FALSE,"1995E.XLS";"print96",#N/A,FALSE,"1996E.XLS"}</definedName>
    <definedName name="mcxn" hidden="1">{"'Sheet1'!$A$1:$G$96","'Sheet1'!$A$1:$H$96"}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OI" hidden="1">{#N/A,#N/A,FALSE,"Finanzplan";#N/A,#N/A,FALSE,"Bilanz";#N/A,#N/A,FALSE,"GuV"}</definedName>
    <definedName name="oik" hidden="1">{#N/A,#N/A,FALSE,"Finanzplan";#N/A,#N/A,FALSE,"Bilanz";#N/A,#N/A,FALSE,"GuV"}</definedName>
    <definedName name="ojiawf" hidden="1">{#N/A,#N/A,FALSE,"Finanzplan";#N/A,#N/A,FALSE,"Bilanz";#N/A,#N/A,FALSE,"GuV"}</definedName>
    <definedName name="ok" hidden="1">[5]A!$C$13:$C$21</definedName>
    <definedName name="piuo" hidden="1">{#N/A,#N/A,FALSE,"Summary";#N/A,#N/A,FALSE,"CF";#N/A,#N/A,FALSE,"P&amp;L";"summary",#N/A,FALSE,"Returns";#N/A,#N/A,FALSE,"BS";"summary",#N/A,FALSE,"Analysis";#N/A,#N/A,FALSE,"Assumptions"}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Code3">#REF!</definedName>
    <definedName name="pmnDirection">#REF!</definedName>
    <definedName name="pmnMonth">#REF!</definedName>
    <definedName name="pmnMonth2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tar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qv" hidden="1">[5]A!$D$13:$D$21</definedName>
    <definedName name="qwa" hidden="1">{0,0}</definedName>
    <definedName name="qwe" hidden="1">{0,0}</definedName>
    <definedName name="qwer" hidden="1">{0,0}</definedName>
    <definedName name="qwert" hidden="1">{"'Sheet1'!$A$1:$G$96","'Sheet1'!$A$1:$H$96"}</definedName>
    <definedName name="qwes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qwf" hidden="1">{0,0}</definedName>
    <definedName name="qwg" hidden="1">{0,0}</definedName>
    <definedName name="qwge" hidden="1">{0,0}</definedName>
    <definedName name="qws" hidden="1">{0,0}</definedName>
    <definedName name="qww" hidden="1">{0,0}</definedName>
    <definedName name="qwweer" hidden="1">{"'Sheet1'!$A$1:$G$96","'Sheet1'!$A$1:$H$96"}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re" hidden="1">{"баланс",#N/A,TRUE,"Баланс  на  декабрь"}</definedName>
    <definedName name="rrgsdfsadfasdf" hidden="1">[5]A!$C$13:$C$21</definedName>
    <definedName name="rrt" hidden="1">{"баланс",#N/A,TRUE,"Баланс  на  декабрь"}</definedName>
    <definedName name="rrtt" hidden="1">{"баланс",#N/A,TRUE,"Баланс  на  декабрь"}</definedName>
    <definedName name="rtegbvdferthwbrew45ergaw4h5" hidden="1">[2]A!$C$13:$C$21</definedName>
    <definedName name="rtyiu" hidden="1">{#N/A,#N/A,FALSE,"Summary";#N/A,#N/A,FALSE,"CF";#N/A,#N/A,FALSE,"P&amp;L";"summary",#N/A,FALSE,"Returns";#N/A,#N/A,FALSE,"BS";"summary",#N/A,FALSE,"Analysis";#N/A,#N/A,FALSE,"Assumptions"}</definedName>
    <definedName name="ru" hidden="1">[12]A!$C$13:$C$21</definedName>
    <definedName name="rwer" hidden="1">[2]A!#REF!</definedName>
    <definedName name="ryyh" hidden="1">{"баланс",#N/A,TRUE,"Баланс  на  декабрь"}</definedName>
    <definedName name="s" hidden="1">{"баланс",#N/A,TRUE,"Баланс  на  декабрь"}</definedName>
    <definedName name="S2.D7_4300" hidden="1">#REF!</definedName>
    <definedName name="S3.D65_4298" hidden="1">#REF!</definedName>
    <definedName name="SAPBEXhrIndnt" hidden="1">"Wide"</definedName>
    <definedName name="SAPBEXrevision" hidden="1">1</definedName>
    <definedName name="SAPBEXsysID" hidden="1">"PR5"</definedName>
    <definedName name="SAPBEXwbID" hidden="1">"3VOQSS2M2LUOOTEGBKJ0T50DI"</definedName>
    <definedName name="SAPsysID" hidden="1">"708C5W7SBKP804JT78WJ0JNKI"</definedName>
    <definedName name="SAPwbID" hidden="1">"ARS"</definedName>
    <definedName name="sdf" hidden="1">{"баланс",#N/A,TRUE,"Баланс  на  декабрь"}</definedName>
    <definedName name="sdfdfg" hidden="1">[4]A!$B$13:$B$21</definedName>
    <definedName name="sdfjhdgj" hidden="1">{"'Sheet1'!$A$1:$G$96","'Sheet1'!$A$1:$H$96"}</definedName>
    <definedName name="sdgfswe" hidden="1">[8]A!$D$13:$D$21</definedName>
    <definedName name="sdghsdgh" hidden="1">{"'Sheet1'!$A$1:$G$96","'Sheet1'!$A$1:$H$96"}</definedName>
    <definedName name="sdgwst" hidden="1">[8]A!$B$13:$B$21</definedName>
    <definedName name="sdkfm" hidden="1">[1]A!$C$13:$C$21</definedName>
    <definedName name="sdlmf" hidden="1">[1]A!$C$13:$C$21</definedName>
    <definedName name="sdrg" hidden="1">{"'Sheet1'!$A$1:$G$96","'Sheet1'!$A$1:$H$96"}</definedName>
    <definedName name="sdtj" hidden="1">{#N/A,#N/A,FALSE,"DCF Summary";#N/A,#N/A,FALSE,"Casema";#N/A,#N/A,FALSE,"Casema NoTel";#N/A,#N/A,FALSE,"UK";#N/A,#N/A,FALSE,"RCF";#N/A,#N/A,FALSE,"Intercable CZ";#N/A,#N/A,FALSE,"Interkabel P"}</definedName>
    <definedName name="sergs" hidden="1">{"'Sheet1'!$A$1:$G$96","'Sheet1'!$A$1:$H$96"}</definedName>
    <definedName name="sety" hidden="1">{"'Sheet1'!$A$1:$G$96","'Sheet1'!$A$1:$H$96"}</definedName>
    <definedName name="sfdsdf" hidden="1">{"баланс",#N/A,TRUE,"Баланс  на  декабрь"}</definedName>
    <definedName name="sfjsd" hidden="1">[5]A!$D$13:$D$21</definedName>
    <definedName name="sgddg" hidden="1">[8]A!#REF!</definedName>
    <definedName name="skergf" hidden="1">[4]A!#REF!</definedName>
    <definedName name="skerp" hidden="1">[1]A!$B$13:$B$21</definedName>
    <definedName name="skjd\" hidden="1">{"'Sheet1'!$A$1:$G$96","'Sheet1'!$A$1:$H$96"}</definedName>
    <definedName name="sNK" hidden="1">[1]A!$B$13:$B$21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hs2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2</definedName>
    <definedName name="solver_rel2" hidden="1">3</definedName>
    <definedName name="solver_rhs1" hidden="1">0</definedName>
    <definedName name="solver_rhs2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s" hidden="1">{#N/A,#N/A,TRUE,"DCF Summary";#N/A,#N/A,TRUE,"Casema";#N/A,#N/A,TRUE,"UK";#N/A,#N/A,TRUE,"RCF";#N/A,#N/A,TRUE,"Intercable CZ";#N/A,#N/A,TRUE,"Interkabel P";#N/A,#N/A,TRUE,"LBO-Total";#N/A,#N/A,TRUE,"LBO-Casema"}</definedName>
    <definedName name="ssfd" hidden="1">{"'Sheet1'!$A$1:$G$96","'Sheet1'!$A$1:$H$96"}</definedName>
    <definedName name="sss" hidden="1">{#N/A,#N/A,TRUE,"DCF Summary";#N/A,#N/A,TRUE,"Casema";#N/A,#N/A,TRUE,"UK";#N/A,#N/A,TRUE,"RCF";#N/A,#N/A,TRUE,"Intercable CZ";#N/A,#N/A,TRUE,"Interkabel P";#N/A,#N/A,TRUE,"LBO-Total";#N/A,#N/A,TRUE,"LBO-Casema"}</definedName>
    <definedName name="st" hidden="1">[13]A!#REF!</definedName>
    <definedName name="stru" hidden="1">[13]A!$B$13:$B$21</definedName>
    <definedName name="stry" hidden="1">[2]A!$C$13:$C$21</definedName>
    <definedName name="stryj5j7" hidden="1">[3]A!#REF!</definedName>
    <definedName name="SXP" hidden="1">{"print95",#N/A,FALSE,"1995E.XLS";"print96",#N/A,FALSE,"1996E.XLS"}</definedName>
    <definedName name="TextRefCopyRangeCount" hidden="1">33</definedName>
    <definedName name="thngd" hidden="1">[5]A!#REF!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tr" hidden="1">{"баланс",#N/A,TRUE,"Баланс  на  декабрь"}</definedName>
    <definedName name="ttt" hidden="1">{"'Sheet1'!$A$1:$G$96","'Sheet1'!$A$1:$H$96"}</definedName>
    <definedName name="tttee" hidden="1">{"баланс",#N/A,TRUE,"Баланс  на  декабрь"}</definedName>
    <definedName name="ty" hidden="1">{"'Sheet1'!$A$1:$G$96","'Sheet1'!$A$1:$H$96"}</definedName>
    <definedName name="uiop" hidden="1">{"'Sheet1'!$A$1:$G$96","'Sheet1'!$A$1:$H$96"}</definedName>
    <definedName name="ukru" hidden="1">[5]A!$B$13:$B$21</definedName>
    <definedName name="uli" hidden="1">{"'Sheet1'!$A$1:$G$96","'Sheet1'!$A$1:$H$96"}</definedName>
    <definedName name="USD_31120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uy" hidden="1">[1]A!$C$13:$C$21</definedName>
    <definedName name="vbmn" hidden="1">{"'Sheet1'!$A$1:$G$96","'Sheet1'!$A$1:$H$96"}</definedName>
    <definedName name="vgy" hidden="1">{0,0}</definedName>
    <definedName name="vgyvy" hidden="1">{0,0}</definedName>
    <definedName name="vrm.co" hidden="1">{#N/A,#N/A,TRUE,"DCF Summary";#N/A,#N/A,TRUE,"Casema";#N/A,#N/A,TRUE,"UK";#N/A,#N/A,TRUE,"RCF";#N/A,#N/A,TRUE,"Intercable CZ";#N/A,#N/A,TRUE,"Interkabel P";#N/A,#N/A,TRUE,"LBO-Total";#N/A,#N/A,TRUE,"LBO-Casema"}</definedName>
    <definedName name="w" hidden="1">{"баланс",#N/A,TRUE,"Баланс  на  декабрь"}</definedName>
    <definedName name="w3e4tgfwq324t" hidden="1">[3]A!$C$13:$C$21</definedName>
    <definedName name="wagf" hidden="1">[2]A!$D$13:$D$21</definedName>
    <definedName name="weaf" hidden="1">[2]A!$C$13:$C$21</definedName>
    <definedName name="weagfEWafv" hidden="1">[2]A!#REF!</definedName>
    <definedName name="wef" hidden="1">[2]A!$C$13:$C$21</definedName>
    <definedName name="wefgre" hidden="1">[9]A!#REF!</definedName>
    <definedName name="WEfweefwf" hidden="1">[2]A!$D$13:$D$21</definedName>
    <definedName name="wegfvdewag4" hidden="1">[3]A!#REF!</definedName>
    <definedName name="werwer" hidden="1">[2]A!$B$13:$B$21</definedName>
    <definedName name="whatsoever" hidden="1">{#N/A,#N/A,FALSE,"Aging Summary";#N/A,#N/A,FALSE,"Ratio Analysis";#N/A,#N/A,FALSE,"Test 120 Day Accts";#N/A,#N/A,FALSE,"Tickmarks"}</definedName>
    <definedName name="wqegf" hidden="1">{#N/A,#N/A,FALSE,"Aging Summary";#N/A,#N/A,FALSE,"Ratio Analysis";#N/A,#N/A,FALSE,"Test 120 Day Accts";#N/A,#N/A,FALSE,"Tickmarks"}</definedName>
    <definedName name="wqgag" hidden="1">[12]A!$C$13:$C$21</definedName>
    <definedName name="wr" hidden="1">{#N/A,#N/A,FALSE,"Summary";#N/A,#N/A,FALSE,"CF";#N/A,#N/A,FALSE,"P&amp;L";#N/A,#N/A,FALSE,"BS";#N/A,#N/A,FALSE,"Returns";#N/A,#N/A,FALSE,"Assumptions";#N/A,#N/A,FALSE,"Analysis"}</definedName>
    <definedName name="wr.1" hidden="1">{#N/A,#N/A,FALSE,"Summary";#N/A,#N/A,FALSE,"CF";#N/A,#N/A,FALSE,"P&amp;L";#N/A,#N/A,FALSE,"BS";#N/A,#N/A,FALSE,"Returns";#N/A,#N/A,FALSE,"Assumptions";#N/A,#N/A,FALSE,"Analysis"}</definedName>
    <definedName name="wr.2" hidden="1">{"vi1",#N/A,FALSE,"Financial Statements";"vi2",#N/A,FALSE,"Financial Statements";#N/A,#N/A,FALSE,"DCF"}</definedName>
    <definedName name="wr.999" hidden="1">{#N/A,#N/A,FALSE,"Summary";#N/A,#N/A,FALSE,"CF";#N/A,#N/A,FALSE,"P&amp;L";"summary",#N/A,FALSE,"Returns";#N/A,#N/A,FALSE,"BS";"summary",#N/A,FALSE,"Analysis";#N/A,#N/A,FALSE,"Assumptions"}</definedName>
    <definedName name="wr.dcf.o" hidden="1">{#N/A,#N/A,FALSE,"DCF Summary";#N/A,#N/A,FALSE,"Casema";#N/A,#N/A,FALSE,"Casema NoTel";#N/A,#N/A,FALSE,"UK";#N/A,#N/A,FALSE,"RCF";#N/A,#N/A,FALSE,"Intercable CZ";#N/A,#N/A,FALSE,"Interkabel P"}</definedName>
    <definedName name="wrn" hidden="1">{#N/A,#N/A,FALSE,"DCF Summary";#N/A,#N/A,FALSE,"Casema";#N/A,#N/A,FALSE,"Casema NoTel";#N/A,#N/A,FALSE,"UK";#N/A,#N/A,FALSE,"RCF";#N/A,#N/A,FALSE,"Intercable CZ";#N/A,#N/A,FALSE,"Interkabel P"}</definedName>
    <definedName name="wrn.a" hidden="1">{#N/A,#N/A,FALSE,"Finanzplan";#N/A,#N/A,FALSE,"Bilanz";#N/A,#N/A,FALSE,"GuV"}</definedName>
    <definedName name="wrn.Aging._.and._.Trend._.Analysis." hidden="1">{#N/A,#N/A,FALSE,"Aging Summary";#N/A,#N/A,FALSE,"Ratio Analysis";#N/A,#N/A,FALSE,"Test 120 Day Accts";#N/A,#N/A,FALSE,"Tickmarks"}</definedName>
    <definedName name="wrn.analysis1." hidden="1">{#N/A,#N/A,FALSE,"activity"}</definedName>
    <definedName name="wrn.co1" hidden="1">{#N/A,#N/A,TRUE,"DCF Summary";#N/A,#N/A,TRUE,"Casema";#N/A,#N/A,TRUE,"UK";#N/A,#N/A,TRUE,"RCF";#N/A,#N/A,TRUE,"Intercable CZ";#N/A,#N/A,TRUE,"Interkabel P";#N/A,#N/A,TRUE,"LBO-Total";#N/A,#N/A,TRUE,"LBO-Casema"}</definedName>
    <definedName name="wrn.com" hidden="1">{#N/A,#N/A,TRUE,"DCF Summary";#N/A,#N/A,TRUE,"Casema";#N/A,#N/A,TRUE,"UK";#N/A,#N/A,TRUE,"RCF";#N/A,#N/A,TRUE,"Intercable CZ";#N/A,#N/A,TRUE,"Interkabel P";#N/A,#N/A,TRUE,"LBO-Total";#N/A,#N/A,TRUE,"LBO-Casema"}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CompleteTor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1" hidden="1">{#N/A,#N/A,FALSE,"DCF Summary";#N/A,#N/A,FALSE,"Casema";#N/A,#N/A,FALSE,"Casema NoTel";#N/A,#N/A,FALSE,"UK";#N/A,#N/A,FALSE,"RCF";#N/A,#N/A,FALSE,"Intercable CZ";#N/A,#N/A,FALSE,"Interkabel P"}</definedName>
    <definedName name="wrn.dcfort" hidden="1">{#N/A,#N/A,FALSE,"DCF Summary";#N/A,#N/A,FALSE,"Casema";#N/A,#N/A,FALSE,"Casema NoTel";#N/A,#N/A,FALSE,"UK";#N/A,#N/A,FALSE,"RCF";#N/A,#N/A,FALSE,"Intercable CZ";#N/A,#N/A,FALSE,"Interkabel P"}</definedName>
    <definedName name="wrn.DCFTor" hidden="1">{#N/A,#N/A,FALSE,"DCF Summary";#N/A,#N/A,FALSE,"Casema";#N/A,#N/A,FALSE,"Casema NoTel";#N/A,#N/A,FALSE,"UK";#N/A,#N/A,FALSE,"RCF";#N/A,#N/A,FALSE,"Intercable CZ";#N/A,#N/A,FALSE,"Interkabel P"}</definedName>
    <definedName name="wrn.Full." hidden="1">{#N/A,#N/A,FALSE,"Summary";#N/A,#N/A,FALSE,"CF";#N/A,#N/A,FALSE,"P&amp;L";#N/A,#N/A,FALSE,"BS";#N/A,#N/A,FALSE,"Returns";#N/A,#N/A,FALSE,"Assumptions";#N/A,#N/A,FALSE,"Analysis"}</definedName>
    <definedName name="wrn.Monatsabschluß." hidden="1">{#N/A,#N/A,FALSE,"Finanzplan";#N/A,#N/A,FALSE,"Bilanz";#N/A,#N/A,FALSE,"GuV"}</definedName>
    <definedName name="wrn.prbuy" hidden="1">{#N/A,"DR",FALSE,"increm pf";#N/A,"MAMSI",FALSE,"increm pf";#N/A,"MAXI",FALSE,"increm pf";#N/A,"PCAM",FALSE,"increm pf";#N/A,"PHSV",FALSE,"increm pf";#N/A,"SIE",FALSE,"increm pf"}</definedName>
    <definedName name="wrn.Print." hidden="1">{"vi1",#N/A,FALSE,"Financial Statements";"vi2",#N/A,FALSE,"Financial Statements";#N/A,#N/A,FALSE,"DCF"}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95and96." hidden="1">{"print95",#N/A,FALSE,"1995E.XLS";"print96",#N/A,FALSE,"1996E.XLS"}</definedName>
    <definedName name="wrn.Project." hidden="1">{"CAPEX Spending Profile",#N/A,FALSE,"Sheet1";"OPEX Spending Profile",#N/A,FALSE,"Sheet1";"Total Cost",#N/A,FALSE,"Sheet1";"Total Cost Profile",#N/A,FALSE,"Sheet1";"Production",#N/A,FALSE,"Sheet2"}</definedName>
    <definedName name="wrn.prtn" hidden="1">{"vi1",#N/A,FALSE,"Financial Statements";"vi2",#N/A,FALSE,"Financial Statements";#N/A,#N/A,FALSE,"DCF"}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s" hidden="1">{#N/A,#N/A,FALSE,"Summary";#N/A,#N/A,FALSE,"CF";#N/A,#N/A,FALSE,"P&amp;L";"summary",#N/A,FALSE,"Returns";#N/A,#N/A,FALSE,"BS";"summary",#N/A,FALSE,"Analysis";#N/A,#N/A,FALSE,"Assumptions"}</definedName>
    <definedName name="wrn.SB_PRES." hidden="1">{#N/A,#N/A,TRUE,"Sheet16"}</definedName>
    <definedName name="wrn.sbr" hidden="1">{#N/A,#N/A,TRUE,"Sheet16"}</definedName>
    <definedName name="wrn.summary." hidden="1">{#N/A,#N/A,FALSE,"Summary";#N/A,#N/A,FALSE,"CF";#N/A,#N/A,FALSE,"P&amp;L";"summary",#N/A,FALSE,"Returns";#N/A,#N/A,FALSE,"BS";"summary",#N/A,FALSE,"Analysis";#N/A,#N/A,FALSE,"Assumptions"}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xrates." hidden="1">{#N/A,#N/A,FALSE,"1996";#N/A,#N/A,FALSE,"1995";#N/A,#N/A,FALSE,"1994"}</definedName>
    <definedName name="wrn.баланс." hidden="1">{"баланс",#N/A,TRUE,"Баланс  на  декабрь"}</definedName>
    <definedName name="wrn.ку." hidden="1">{#N/A,#N/A,TRUE,"Лист2"}</definedName>
    <definedName name="wrnf.l.." hidden="1">{#N/A,#N/A,FALSE,"Summary";#N/A,#N/A,FALSE,"CF";#N/A,#N/A,FALSE,"P&amp;L";#N/A,#N/A,FALSE,"BS";#N/A,#N/A,FALSE,"Returns";#N/A,#N/A,FALSE,"Assumptions";#N/A,#N/A,FALSE,"Analysis"}</definedName>
    <definedName name="wrthtrtge2" hidden="1">[3]A!$B$13:$B$21</definedName>
    <definedName name="wsegwe" hidden="1">[2]A!$C$13:$C$21</definedName>
    <definedName name="wtgfw432" hidden="1">[3]A!$D$13:$D$21</definedName>
    <definedName name="wwy56y5" hidden="1">[12]A!$C$13:$C$21</definedName>
    <definedName name="xc" hidden="1">[14]A!#REF!</definedName>
    <definedName name="xcb" hidden="1">{0,0,0,0;0,0,0,0;0,0,0,0}</definedName>
    <definedName name="xdf" hidden="1">{0,0}</definedName>
    <definedName name="xdfed" hidden="1">{#N/A,#N/A,FALSE,"Aging Summary";#N/A,#N/A,FALSE,"Ratio Analysis";#N/A,#N/A,FALSE,"Test 120 Day Accts";#N/A,#N/A,FALSE,"Tickmarks"}</definedName>
    <definedName name="xgfj" hidden="1">[13]A!$C$13:$C$21</definedName>
    <definedName name="XREF_COLUMN_2" hidden="1">[15]Payroll!#REF!</definedName>
    <definedName name="XRefColumnsCount" hidden="1">3</definedName>
    <definedName name="XRefCopyRangeCount" hidden="1">1</definedName>
    <definedName name="XRefPaste1" hidden="1">[15]Payroll!#REF!</definedName>
    <definedName name="XRefPaste1Row" hidden="1">#REF!</definedName>
    <definedName name="XRefPaste2" hidden="1">[15]Payroll!#REF!</definedName>
    <definedName name="XRefPaste2Row" hidden="1">#REF!</definedName>
    <definedName name="XRefPasteRangeCount" hidden="1">3</definedName>
    <definedName name="XVCVZX" hidden="1">{#N/A,#N/A,FALSE,"Summary";#N/A,#N/A,FALSE,"CF";#N/A,#N/A,FALSE,"P&amp;L";#N/A,#N/A,FALSE,"BS";#N/A,#N/A,FALSE,"Returns";#N/A,#N/A,FALSE,"Assumptions";#N/A,#N/A,FALSE,"Analysis"}</definedName>
    <definedName name="y68kj" hidden="1">{"'Sheet1'!$A$1:$G$96","'Sheet1'!$A$1:$H$96"}</definedName>
    <definedName name="ygcf" hidden="1">{0,0}</definedName>
    <definedName name="yh" hidden="1">[2]A!$B$13:$B$21</definedName>
    <definedName name="yjfh" hidden="1">{"баланс",#N/A,TRUE,"Баланс  на  декабрь"}</definedName>
    <definedName name="ytt" hidden="1">{"баланс",#N/A,TRUE,"Баланс  на  декабрь"}</definedName>
    <definedName name="yyye" hidden="1">{"баланс",#N/A,TRUE,"Баланс  на  декабрь"}</definedName>
    <definedName name="Z_005DF951_7A56_47DA_83CC_2D501C5F21E0_.wvu.FilterData" hidden="1">#N/A</definedName>
    <definedName name="Z_00DA0F39_99EB_43AD_B863_E8EA641B4565_.wvu.FilterData" hidden="1">#N/A</definedName>
    <definedName name="Z_00E739FD_41B1_472A_9E26_10221E8AD9F1_.wvu.Rows" hidden="1">#N/A</definedName>
    <definedName name="Z_02F71800_36F2_4870_8F34_60F59F935FE8_.wvu.FilterData" hidden="1">#N/A</definedName>
    <definedName name="Z_08AF92E3_0428_4057_A8BD_2E2FCCCF824A_.wvu.FilterData" hidden="1">#N/A</definedName>
    <definedName name="Z_09EEB298_AFAE_4889_B314_E31E691C9AD9_.wvu.FilterData" hidden="1">#N/A</definedName>
    <definedName name="Z_0B4A755C_B552_4D21_B012_D735ADAF1700_.wvu.FilterData" hidden="1">#N/A</definedName>
    <definedName name="Z_0C0855DC_CFCF_4A97_A988_7DD04E1CD2D6_.wvu.FilterData" hidden="1">#N/A</definedName>
    <definedName name="Z_0D055146_F02C_4458_B31A_9A91C3AD5165_.wvu.FilterData" hidden="1">#N/A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10ECC363_1620_4E08_96C7_0E8B65EEA5BB_.wvu.FilterData" hidden="1">#N/A</definedName>
    <definedName name="Z_1293C8C9_31AA_44B0_A196_A7064C8D73FA_.wvu.FilterData" hidden="1">#N/A</definedName>
    <definedName name="Z_12F56F16_2F55_4CD3_B33D_C0766F25509A_.wvu.PrintTitles" hidden="1">#N/A</definedName>
    <definedName name="Z_12F56F16_2F55_4CD3_B33D_C0766F25509A_.wvu.Rows" hidden="1">#N/A</definedName>
    <definedName name="Z_1438F4E7_3A6E_41A0_8166_F48204710BA3_.wvu.FilterData" hidden="1">#N/A</definedName>
    <definedName name="Z_153CCB16_833B_4ECF_BA69_88B002530AA4_.wvu.FilterData" hidden="1">#N/A</definedName>
    <definedName name="Z_196445E0_7F1D_11D7_858E_00C026A77BFE_.wvu.FilterData" hidden="1">#N/A</definedName>
    <definedName name="Z_1AA09AD1_59A5_496C_B8E9_DC7AABE1E725_.wvu.FilterData" hidden="1">#N/A</definedName>
    <definedName name="Z_1BDF1A42_C47E_4481_BB4B_C02E742B4DDE_.wvu.FilterData" hidden="1">#N/A</definedName>
    <definedName name="Z_1EE25323_E5AA_40ED_8C4B_4298DBBE34F9_.wvu.FilterData" hidden="1">#N/A</definedName>
    <definedName name="Z_1FD8349E_788E_4284_A958_8AE6D822679F_.wvu.FilterData" hidden="1">#N/A</definedName>
    <definedName name="Z_2557EC32_2442_4093_B144_91CE782EDAC1_.wvu.FilterData" hidden="1">#N/A</definedName>
    <definedName name="Z_27FAE28F_748E_42DF_A26C_E4264EADBB66_.wvu.FilterData" hidden="1">#N/A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2BF49A88_6F00_4AAA_BE59_5C631E8D8C30_.wvu.FilterData" hidden="1">#N/A</definedName>
    <definedName name="Z_2E54BF4C_F0E0_472C_938C_037DA134B3FB_.wvu.FilterData" hidden="1">#N/A</definedName>
    <definedName name="Z_2EC4F102_190F_4D02_BF3E_22B76D57D0EF_.wvu.FilterData" hidden="1">#N/A</definedName>
    <definedName name="Z_30FB7F20_3206_11D7_A755_00C12802433D_.wvu.PrintTitles" hidden="1">#N/A</definedName>
    <definedName name="Z_35951CD6_FD71_40AC_8810_72C1CB364061_.wvu.FilterData" hidden="1">#N/A</definedName>
    <definedName name="Z_378A479D_C428_4A1C_B8ED_56465C87433D_.wvu.FilterData" hidden="1">#N/A</definedName>
    <definedName name="Z_37E31EC0_EEB1_407A_8225_B6855749803F_.wvu.FilterData" hidden="1">#N/A</definedName>
    <definedName name="Z_38F26364_FD4C_45E6_928F_7A5B8928E283_.wvu.FilterData" hidden="1">#N/A</definedName>
    <definedName name="Z_3A701F20_2EAF_11D7_858E_00C026A77BFE_.wvu.FilterData" hidden="1">#N/A</definedName>
    <definedName name="Z_3B80E742_5394_4D91_9870_51597ED90771_.wvu.FilterData" hidden="1">#N/A</definedName>
    <definedName name="Z_3C66C126_062E_48A9_8837_2C43E53F4EE3_.wvu.FilterData" hidden="1">#N/A</definedName>
    <definedName name="Z_3D19857B_30E7_4671_8FF5_9ED7DBD2E576_.wvu.FilterData" hidden="1">#N/A</definedName>
    <definedName name="Z_3EDA064A_7802_48DA_A6C7_FC06ED792066_.wvu.FilterData" hidden="1">#N/A</definedName>
    <definedName name="Z_3F1E9FC8_4F94_4822_9BA0_771865BCC25E_.wvu.FilterData" hidden="1">#N/A</definedName>
    <definedName name="Z_405A7DB2_0022_4FB6_AA75_6E07F425890E_.wvu.FilterData" hidden="1">#N/A</definedName>
    <definedName name="Z_40E883C2_80F1_4BBE_93EA_00FC988717B6_.wvu.FilterData" hidden="1">#N/A</definedName>
    <definedName name="Z_43880E8E_7B25_4978_A428_63F81960818F_.wvu.FilterData" hidden="1">#N/A</definedName>
    <definedName name="Z_45E86200_2EB3_11D7_858E_00C026A77BFE_.wvu.FilterData" hidden="1">#N/A</definedName>
    <definedName name="Z_45E86203_2EB3_11D7_858E_00C026A77BFE_.wvu.FilterData" hidden="1">#N/A</definedName>
    <definedName name="Z_47F43EE9_8C3A_11D7_858E_00C026A77BFE_.wvu.FilterData" hidden="1">#N/A</definedName>
    <definedName name="Z_47FCA7C9_0E25_454F_9114_39E0B4A5AB40_.wvu.FilterData" hidden="1">#N/A</definedName>
    <definedName name="Z_494B38C1_27BA_413B_B2F1_F239A21D295A_.wvu.FilterData" hidden="1">#N/A</definedName>
    <definedName name="Z_4AD0A3CB_071B_4BE0_B4E0_28065875B834_.wvu.FilterData" hidden="1">#N/A</definedName>
    <definedName name="Z_4C956BBC_8109_4A66_87B1_43D2D2472E38_.wvu.FilterData" hidden="1">#N/A</definedName>
    <definedName name="Z_4FF2EAAA_2C73_11D7_858E_00C026A77BFE_.wvu.FilterData" hidden="1">#N/A</definedName>
    <definedName name="Z_52A68AE6_F3A4_45FC_AD55_DD8AAD2E2102_.wvu.FilterData" hidden="1">#N/A</definedName>
    <definedName name="Z_576888F0_D748_4BBF_AF61_B682BB3ADF3F_.wvu.FilterData" hidden="1">#N/A</definedName>
    <definedName name="Z_5779632D_8521_40F3_A8F8_FB789099DD13_.wvu.FilterData" hidden="1">#N/A</definedName>
    <definedName name="Z_5A40A71A_8DCB_44F1_AC9A_EECCC9ED695A_.wvu.FilterData" hidden="1">#N/A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5AF7DE2F_DC1C_4BC6_B46B_9E763E65A3D8_.wvu.FilterData" hidden="1">#N/A</definedName>
    <definedName name="Z_5DA89F8A_C258_4EB6_9B49_4DF785D669FC_.wvu.FilterData" hidden="1">#N/A</definedName>
    <definedName name="Z_5EB1ED0A_5D2C_4B83_BFA0_A9E13F1560F6_.wvu.FilterData" hidden="1">#N/A</definedName>
    <definedName name="Z_60367A7E_DA44_4A14_98E1_7601FB45084C_.wvu.FilterData" hidden="1">#N/A</definedName>
    <definedName name="Z_606F25CE_494B_457E_BD65_681C9B91C600_.wvu.FilterData" hidden="1">#N/A</definedName>
    <definedName name="Z_6072D55F_AAF2_4423_82FE_FA9BD07D3C88_.wvu.FilterData" hidden="1">#N/A</definedName>
    <definedName name="Z_608D6120_2DF3_11D7_858E_00C026A77BFE_.wvu.FilterData" hidden="1">#N/A</definedName>
    <definedName name="Z_60A87ADB_7ACE_4CD1_B3A8_13A12316836F_.wvu.FilterData" hidden="1">#N/A</definedName>
    <definedName name="Z_6134A263_AA9B_4777_85C5_37B5A16E4C1D_.wvu.FilterData" hidden="1">#N/A</definedName>
    <definedName name="Z_62A64161_7D2C_4B25_9826_2598A961CA79_.wvu.FilterData" hidden="1">#N/A</definedName>
    <definedName name="Z_63AAC857_DBD4_4C01_A039_2A3037EA82B8_.wvu.FilterData" hidden="1">#N/A</definedName>
    <definedName name="Z_63CD90D1_952A_4D4C_B9F8_5140B2E223E6_.wvu.FilterData" hidden="1">#N/A</definedName>
    <definedName name="Z_651C0DDB_A759_42A4_8558_0BB6024C5E82_.wvu.FilterData" hidden="1">#N/A</definedName>
    <definedName name="Z_6528B4C2_DB00_4F9C_8FD0_46A248EEC302_.wvu.FilterData" hidden="1">#N/A</definedName>
    <definedName name="Z_665AE187_4875_4299_B126_7C55C3708195_.wvu.FilterData" hidden="1">#N/A</definedName>
    <definedName name="Z_674DA161_1036_46F0_9544_F88BD2B71EBF_.wvu.FilterData" hidden="1">#N/A</definedName>
    <definedName name="Z_6835AC15_6464_4419_9941_E391165D93F3_.wvu.FilterData" hidden="1">#N/A</definedName>
    <definedName name="Z_6AA59656_DBBD_48F1_AF26_F0CF4B010938_.wvu.FilterData" hidden="1">#N/A</definedName>
    <definedName name="Z_6B372885_2968_4ABB_B269_4E7F0CA4D053_.wvu.FilterData" hidden="1">#N/A</definedName>
    <definedName name="Z_6BE47E72_085A_4C8B_BC17_807ECD0C7F95_.wvu.FilterData" hidden="1">#N/A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6EEEA71C_4926_48E1_82D6_319D44FFF448_.wvu.FilterData" hidden="1">#N/A</definedName>
    <definedName name="Z_7094BD01_2C75_11D6_A03E_00002127C0BB_.wvu.FilterData" hidden="1">#N/A</definedName>
    <definedName name="Z_70E9AC36_2464_11D6_A03E_00002127C0BB_.wvu.FilterData" hidden="1">#N/A</definedName>
    <definedName name="Z_70E9AC38_2464_11D6_A03E_00002127C0BB_.wvu.FilterData" hidden="1">#N/A</definedName>
    <definedName name="Z_70E9AC3A_2464_11D6_A03E_00002127C0BB_.wvu.FilterData" hidden="1">#N/A</definedName>
    <definedName name="Z_7306C462_A330_11D7_AE61_0000B43DBF1A_.wvu.FilterData" hidden="1">#N/A</definedName>
    <definedName name="Z_7306C465_A330_11D7_AE61_0000B43DBF1A_.wvu.FilterData" hidden="1">#N/A</definedName>
    <definedName name="Z_7306C469_A330_11D7_AE61_0000B43DBF1A_.wvu.FilterData" hidden="1">#N/A</definedName>
    <definedName name="Z_7306C46D_A330_11D7_AE61_0000B43DBF1A_.wvu.FilterData" hidden="1">#N/A</definedName>
    <definedName name="Z_73A5C6E2_2E29_11D7_858E_00C026A77BFE_.wvu.FilterData" hidden="1">#N/A</definedName>
    <definedName name="Z_743BB30D_5820_460D_962A_C836C36BF133_.wvu.FilterData" hidden="1">#N/A</definedName>
    <definedName name="Z_7650F72F_A188_4A61_AAE2_ED5343C75A26_.wvu.FilterData" hidden="1">#N/A</definedName>
    <definedName name="Z_79E12760_826D_11D1_88A7_00C12802261E_.wvu.FilterData" hidden="1">#N/A</definedName>
    <definedName name="Z_7BD3E857_73D0_49E9_ADB6_7235DF2DC24E_.wvu.FilterData" hidden="1">#N/A</definedName>
    <definedName name="Z_7BF47254_0359_4D29_B486_8747B7B9F766_.wvu.FilterData" hidden="1">#N/A</definedName>
    <definedName name="Z_7CDB19E7_8CFC_11D7_AE61_0000B43DBF1A_.wvu.FilterData" hidden="1">#N/A</definedName>
    <definedName name="Z_7E705919_58E8_40AD_B090_9BAFA646BA30_.wvu.FilterData" hidden="1">#N/A</definedName>
    <definedName name="Z_7E79034B_F00A_4B77_89D2_B69600F2E830_.wvu.PrintTitles" hidden="1">#N/A</definedName>
    <definedName name="Z_7F7A0042_4ABB_4B0B_A79A_AAD3B9D97B24_.wvu.FilterData" hidden="1">#N/A</definedName>
    <definedName name="Z_8143DB4A_1BC0_49A4_B528_B2A5D6968C26_.wvu.FilterData" hidden="1">#N/A</definedName>
    <definedName name="Z_82C393E4_CD67_11D7_BA5E_00C128025698_.wvu.Rows" hidden="1">#N/A</definedName>
    <definedName name="Z_82E8DDC1_5DC4_4869_A3CA_AE979580DFC4_.wvu.FilterData" hidden="1">#N/A</definedName>
    <definedName name="Z_841A2BF5_3103_43B8_8B58_A44D64AC122E_.wvu.FilterData" hidden="1">#N/A</definedName>
    <definedName name="Z_848D0933_6E9B_4DEC_B4B2_9E107E1665FD_.wvu.FilterData" hidden="1">#N/A</definedName>
    <definedName name="Z_87289224_C76A_4CBA_A8FC_D2B0A140C0F2_.wvu.FilterData" hidden="1">#N/A</definedName>
    <definedName name="Z_8747D421_826E_11D1_88A2_00C12802261E_.wvu.PrintTitles" hidden="1">#N/A</definedName>
    <definedName name="Z_8B1DAE44_2DF3_11D7_858E_00C026A77BFE_.wvu.FilterData" hidden="1">#N/A</definedName>
    <definedName name="Z_8E6B6B88_A87A_11D7_858E_00C026A77BFE_.wvu.FilterData" hidden="1">#N/A</definedName>
    <definedName name="Z_8E6B6B8E_A87A_11D7_858E_00C026A77BFE_.wvu.FilterData" hidden="1">#N/A</definedName>
    <definedName name="Z_901DD601_3312_11D5_8F89_00010215A1CA_.wvu.Rows" hidden="1">#REF!,#REF!</definedName>
    <definedName name="Z_90FCB745_DAB8_4E3A_B6B7_8BC6336F8558_.wvu.FilterData" hidden="1">#N/A</definedName>
    <definedName name="Z_91485F0D_0CA4_496C_823B_F3DDC2FE25AC_.wvu.FilterData" hidden="1">#N/A</definedName>
    <definedName name="Z_93EDBBAF_5BE3_4293_8544_00C5A924E3DC_.wvu.FilterData" hidden="1">#N/A</definedName>
    <definedName name="Z_945130B4_920E_4F12_9F2B_C775907B67BE_.wvu.FilterData" hidden="1">#N/A</definedName>
    <definedName name="Z_9467E7A7_F143_40B4_B644_85E3AB63CC9D_.wvu.FilterData" hidden="1">#N/A</definedName>
    <definedName name="Z_96560085_3B2C_4B66_BB8C_8E1819A85619_.wvu.FilterData" hidden="1">#N/A</definedName>
    <definedName name="Z_96D89F44_8F68_4E44_86E0_082CB334CC5E_.wvu.FilterData" hidden="1">#N/A</definedName>
    <definedName name="Z_98A41BEE_055D_4F2E_891A_E0150A744CF5_.wvu.FilterData" hidden="1">#N/A</definedName>
    <definedName name="Z_9B5BB346_8889_481C_B40D_DFE774645B28_.wvu.PrintTitles" hidden="1">#N/A</definedName>
    <definedName name="Z_9BD7FD31_F271_40CC_A3F8_C023AFBDD14B_.wvu.FilterData" hidden="1">#N/A</definedName>
    <definedName name="Z_9CE15071_E7E2_4889_A8FA_BCEE121CFD5E_.wvu.FilterData" hidden="1">#N/A</definedName>
    <definedName name="Z_9D3959E8_A0DF_4D48_92C6_FEE035A584CA_.wvu.FilterData" hidden="1">#N/A</definedName>
    <definedName name="Z_9E11E78F_9288_11D7_858E_00C026A77BFE_.wvu.FilterData" hidden="1">#N/A</definedName>
    <definedName name="Z_9E128564_2AA9_4891_A9FE_E5B612FC87EA_.wvu.FilterData" hidden="1">#N/A</definedName>
    <definedName name="Z_9FA4D174_9E6A_47D4_A661_D1DA17C89C88_.wvu.FilterData" hidden="1">#N/A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1764E9F_BFD1_41FF_9325_5ED6F9C41AE8_.wvu.FilterData" hidden="1">#N/A</definedName>
    <definedName name="Z_A179A6FC_9305_441E_8574_39772D9017FA_.wvu.FilterData" hidden="1">#N/A</definedName>
    <definedName name="Z_A29314BD_F0FC_48A2_9BF2_65EEDD8265AB_.wvu.FilterData" hidden="1">#N/A</definedName>
    <definedName name="Z_A2D57787_9C34_4978_85EE_8955C90AB370_.wvu.FilterData" hidden="1">#N/A</definedName>
    <definedName name="Z_A5979620_2E2D_11D7_9ADB_00C1280223AE_.wvu.PrintTitles" hidden="1">#N/A</definedName>
    <definedName name="Z_A5AD5514_0AE6_4DD6_BC5D_13AF070A9AE9_.wvu.FilterData" hidden="1">#N/A</definedName>
    <definedName name="Z_A62E17FA_AF58_4725_A005_F86661C8C28E_.wvu.FilterData" hidden="1">#N/A</definedName>
    <definedName name="Z_A65D7309_1B90_4484_9B70_381766873689_.wvu.FilterData" hidden="1">#N/A</definedName>
    <definedName name="Z_A69F7B2A_985A_42E7_BE81_2EA25C3BF389_.wvu.FilterData" hidden="1">#N/A</definedName>
    <definedName name="Z_A6CBA599_DE29_45C0_BC22_AD4C31C6F596_.wvu.FilterData" hidden="1">#N/A</definedName>
    <definedName name="Z_A871C611_F34A_4E04_8409_EA18F31AAC90_.wvu.FilterData" hidden="1">#N/A</definedName>
    <definedName name="Z_ABD846D3_DC98_46F9_9EA4_98CCB459D335_.wvu.FilterData" hidden="1">#N/A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B2BF00E9_E26C_457D_BE07_94C481C4F595_.wvu.FilterData" hidden="1">#N/A</definedName>
    <definedName name="Z_B33581E6_D4DF_408A_A05E_38FCC62DFC2D_.wvu.FilterData" hidden="1">#N/A</definedName>
    <definedName name="Z_B3385E74_1CFF_42CF_8529_AB1F14732AF6_.wvu.FilterData" hidden="1">#N/A</definedName>
    <definedName name="Z_B6835B90_B916_11D7_87F9_00C12802081C_.wvu.FilterData" hidden="1">#N/A</definedName>
    <definedName name="Z_B6835B92_B916_11D7_87F9_00C12802081C_.wvu.FilterData" hidden="1">#N/A</definedName>
    <definedName name="Z_B6835B94_B916_11D7_87F9_00C12802081C_.wvu.FilterData" hidden="1">#N/A</definedName>
    <definedName name="Z_B6835B96_B916_11D7_87F9_00C12802081C_.wvu.FilterData" hidden="1">#N/A</definedName>
    <definedName name="Z_B6835BA1_B916_11D7_87F9_00C12802081C_.wvu.FilterData" hidden="1">#N/A</definedName>
    <definedName name="Z_B6835BA6_B916_11D7_87F9_00C12802081C_.wvu.FilterData" hidden="1">#N/A</definedName>
    <definedName name="Z_B6835BA8_B916_11D7_87F9_00C12802081C_.wvu.FilterData" hidden="1">#N/A</definedName>
    <definedName name="Z_B6B5295F_954F_4CA0_A09E_4D18B11CF370_.wvu.FilterData" hidden="1">#N/A</definedName>
    <definedName name="Z_B6FE0792_246A_4F64_8FBF_135117045851_.wvu.FilterData" hidden="1">#N/A</definedName>
    <definedName name="Z_B8CE9944_EB9A_4C2B_A585_0DBE5F71B81A_.wvu.FilterData" hidden="1">#N/A</definedName>
    <definedName name="Z_BE10728C_90F6_4FF2_9C36_EFE1D773D797_.wvu.FilterData" hidden="1">#N/A</definedName>
    <definedName name="Z_C4CA7123_8BF8_4EFC_9738_A47086635A48_.wvu.FilterData" hidden="1">#N/A</definedName>
    <definedName name="Z_C56AD2ED_4739_4848_83C2_AA41BCB608F3_.wvu.FilterData" hidden="1">#N/A</definedName>
    <definedName name="Z_C8EF7DA4_2ED1_11D7_858E_00C026A77BFE_.wvu.FilterData" hidden="1">#N/A</definedName>
    <definedName name="Z_CB5071F3_8144_461A_874E_F5117E9D2395_.wvu.PrintTitles" hidden="1">#N/A</definedName>
    <definedName name="Z_CC8FC623_624F_427A_A30D_B352B72069D5_.wvu.FilterData" hidden="1">#N/A</definedName>
    <definedName name="Z_CD460554_CB58_42EB_AE2C_2ED73DCC0235_.wvu.FilterData" hidden="1">#N/A</definedName>
    <definedName name="Z_CE71EC61_2D5D_11D7_858E_00C026A77BFE_.wvu.FilterData" hidden="1">#N/A</definedName>
    <definedName name="Z_D270E856_796F_4EB9_ACE7_BE2B67FDA991_.wvu.FilterData" hidden="1">#N/A</definedName>
    <definedName name="Z_D357E525_B788_439D_957F_E192DC811B9B_.wvu.FilterData" hidden="1">#N/A</definedName>
    <definedName name="Z_D41C309F_FAEB_48EF_831D_86BE7B7BBC6D_.wvu.FilterData" hidden="1">#N/A</definedName>
    <definedName name="Z_D4C309EB_2346_40F4_B241_DF9FE8A38DBB_.wvu.FilterData" hidden="1">#N/A</definedName>
    <definedName name="Z_D4FBBAF2_ED2F_11D4_A6F7_00508B6540C5_.wvu.FilterData" hidden="1">#REF!</definedName>
    <definedName name="Z_D539FDDF_4F51_4EE8_BD0E_6701243023EB_.wvu.FilterData" hidden="1">#N/A</definedName>
    <definedName name="Z_D6EBAB3C_57C2_4D26_99DE_CCEBC1AC4FDC_.wvu.FilterData" hidden="1">#N/A</definedName>
    <definedName name="Z_D8235FD0_B98C_4D30_9BF6_AD349E20F9AB_.wvu.FilterData" hidden="1">#N/A</definedName>
    <definedName name="Z_D82E7941_804E_4C18_B0E5_5EFC0ADCE6FD_.wvu.FilterData" hidden="1">#N/A</definedName>
    <definedName name="Z_D8684150_615B_48E4_A4AE_A8F63D9A2CA9_.wvu.FilterData" hidden="1">#N/A</definedName>
    <definedName name="Z_D94FA850_ED6D_4308_A35D_CFED0D3FEDCC_.wvu.FilterData" hidden="1">#N/A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_DA175FC8_D466_4E2E_8813_958831BED7E3_.wvu.FilterData" hidden="1">#N/A</definedName>
    <definedName name="Z_DA31B780_9025_11D7_9ADB_00C1280256B3_.wvu.FilterData" hidden="1">#N/A</definedName>
    <definedName name="Z_DC97D0BE_1F2B_4A34_998C_03637A5B99E2_.wvu.FilterData" hidden="1">#N/A</definedName>
    <definedName name="Z_DDC90023_9DE1_462A_8562_749321B57378_.wvu.FilterData" hidden="1">#N/A</definedName>
    <definedName name="Z_DE4B0881_4644_4269_A5F1_C884C6594D9B_.wvu.FilterData" hidden="1">#N/A</definedName>
    <definedName name="Z_DEC378FC_1E6A_4B8F_92C5_02C273AAEE4F_.wvu.FilterData" hidden="1">#N/A</definedName>
    <definedName name="Z_E0DEA02C_49F2_493A_B2F7_48B9A853D016_.wvu.FilterData" hidden="1">#N/A</definedName>
    <definedName name="Z_E1195E20_2D62_11D7_858E_00C026A77BFE_.wvu.FilterData" hidden="1">#N/A</definedName>
    <definedName name="Z_E284CA21_C3B1_11D7_BE07_00C1280256B3_.wvu.PrintTitles" hidden="1">#N/A</definedName>
    <definedName name="Z_E349E6D9_7A35_4B56_B42F_8338DE45C160_.wvu.PrintTitles" hidden="1">#N/A</definedName>
    <definedName name="Z_E998397C_5CC7_4E43_9A51_B164AC80E898_.wvu.FilterData" hidden="1">#N/A</definedName>
    <definedName name="Z_EA74E2D5_07C9_421D_B355_4732796A8C01_.wvu.FilterData" hidden="1">#N/A</definedName>
    <definedName name="Z_EC1F1EC4_9239_4F1E_BA4D_38FE5FE90154_.wvu.FilterData" hidden="1">#N/A</definedName>
    <definedName name="Z_ED710499_40F0_4A95_8EB7_D1498638DE1B_.wvu.FilterData" hidden="1">#N/A</definedName>
    <definedName name="Z_EDC8E1A7_AEE3_48B2_9F6B_6661B9B91DEC_.wvu.FilterData" hidden="1">#N/A</definedName>
    <definedName name="Z_EE1657CF_7FA3_4B60_A664_7C107DBAC747_.wvu.FilterData" hidden="1">#N/A</definedName>
    <definedName name="Z_EF1E7DFD_44E8_4C7F_A5DF_87FE3C2E313B_.wvu.FilterData" hidden="1">#N/A</definedName>
    <definedName name="Z_EF68B346_09EA_443B_A0EE_AC8930C4C9F3_.wvu.FilterData" hidden="1">#N/A</definedName>
    <definedName name="Z_F0998BA1_97FB_4CF7_B1AF_901E951A4E58_.wvu.FilterData" hidden="1">#N/A</definedName>
    <definedName name="Z_F0D14D4C_1B42_4E34_B9C4_A9ED85DE2D28_.wvu.FilterData" hidden="1">#N/A</definedName>
    <definedName name="Z_F1DB62C1_EB88_408F_B8A7_7A9F90819540_.wvu.Rows" hidden="1">#REF!,#REF!,#REF!,#REF!,#REF!,#REF!,#REF!,#REF!,#REF!,#REF!,#REF!,#REF!,#REF!,#REF!</definedName>
    <definedName name="Z_F4E1D20C_248C_4E5B_AB3E_3F5285EFA386_.wvu.FilterData" hidden="1">#N/A</definedName>
    <definedName name="Z_F81B8E41_2EB6_11D7_858E_00C026A77BFE_.wvu.FilterData" hidden="1">#N/A</definedName>
    <definedName name="Z_FC049302_2C6B_11D7_AE61_0000B43DBF1A_.wvu.PrintTitles" hidden="1">#N/A</definedName>
    <definedName name="Z_FD304898_1E80_4ADF_A5CA_ADD83E72FFE2_.wvu.PrintTitles" hidden="1">#N/A</definedName>
    <definedName name="Z_FD304898_1E80_4ADF_A5CA_ADD83E72FFE2_.wvu.Rows" hidden="1">#N/A</definedName>
    <definedName name="Z_FD8350CA_9D94_4162_A8AD_C9451A80A6F4_.wvu.FilterData" hidden="1">#N/A</definedName>
    <definedName name="zxc" hidden="1">{"'Sheet1'!$A$1:$G$96","'Sheet1'!$A$1:$H$96"}</definedName>
    <definedName name="zxcv" hidden="1">{"'Sheet1'!$A$1:$G$96","'Sheet1'!$A$1:$H$96"}</definedName>
    <definedName name="zxcvb" hidden="1">{"'Sheet1'!$A$1:$G$96","'Sheet1'!$A$1:$H$96"}</definedName>
    <definedName name="zxcvbnm" hidden="1">{"'Sheet1'!$A$1:$G$96","'Sheet1'!$A$1:$H$96"}</definedName>
    <definedName name="а" hidden="1">{"баланс",#N/A,TRUE,"Баланс  на  декабрь"}</definedName>
    <definedName name="а2" hidden="1">{"'Sheet1'!$A$1:$G$96","'Sheet1'!$A$1:$H$96"}</definedName>
    <definedName name="ааа" hidden="1">{"print95",#N/A,FALSE,"1995E.XLS";"print96",#N/A,FALSE,"1996E.XLS"}</definedName>
    <definedName name="аааааааааааааааааааааааааааааааа" hidden="1">{"баланс",#N/A,TRUE,"Баланс  на  декабрь"}</definedName>
    <definedName name="ааааааааааааааааааааааааааааааааааааааааааааааааааааа" hidden="1">{"баланс",#N/A,TRUE,"Баланс  на  декабрь"}</definedName>
    <definedName name="аао" hidden="1">{"'Sheet1'!$A$1:$G$96","'Sheet1'!$A$1:$H$96"}</definedName>
    <definedName name="аввв" hidden="1">{"баланс",#N/A,TRUE,"Баланс  на  декабрь"}</definedName>
    <definedName name="август" hidden="1">{"баланс",#N/A,TRUE,"Баланс  на  декабрь"}</definedName>
    <definedName name="авпвап" hidden="1">{TRUE,0}</definedName>
    <definedName name="авс" hidden="1">{"'Sheet1'!$A$1:$G$96","'Sheet1'!$A$1:$H$96"}</definedName>
    <definedName name="авыаф" hidden="1">{"баланс",#N/A,TRUE,"Баланс  на  декабрь"}</definedName>
    <definedName name="авыф" hidden="1">{"баланс",#N/A,TRUE,"Баланс  на  декабрь"}</definedName>
    <definedName name="агнл" hidden="1">{"баланс",#N/A,TRUE,"Баланс  на  декабрь"}</definedName>
    <definedName name="ада" hidden="1">{"print95",#N/A,FALSE,"1995E.XLS";"print96",#N/A,FALSE,"1996E.XLS"}</definedName>
    <definedName name="аервно" hidden="1">{"баланс",#N/A,TRUE,"Баланс  на  декабрь"}</definedName>
    <definedName name="акор" hidden="1">{"баланс",#N/A,TRUE,"Баланс  на  декабрь"}</definedName>
    <definedName name="амеба" hidden="1">{"баланс",#N/A,TRUE,"Баланс  на  декабрь"}</definedName>
    <definedName name="анга" hidden="1">{"'Sheet1'!$A$1:$G$96","'Sheet1'!$A$1:$H$96"}</definedName>
    <definedName name="ап" hidden="1">{"баланс",#N/A,TRUE,"Баланс  на  декабрь"}</definedName>
    <definedName name="апер" hidden="1">{"'Sheet1'!$A$1:$G$96","'Sheet1'!$A$1:$H$96"}</definedName>
    <definedName name="апр" hidden="1">{"баланс",#N/A,TRUE,"Баланс  на  декабрь"}</definedName>
    <definedName name="апрапр" hidden="1">{"баланс",#N/A,TRUE,"Баланс  на  декабрь"}</definedName>
    <definedName name="апроен" hidden="1">[16]A!$C$13:$C$21</definedName>
    <definedName name="апролджываол" hidden="1">{"баланс",#N/A,TRUE,"Баланс  на  декабрь"}</definedName>
    <definedName name="артнрн" hidden="1">{"баланс",#N/A,TRUE,"Баланс  на  декабрь"}</definedName>
    <definedName name="аспимав" hidden="1">[10]A!$C$13:$C$21</definedName>
    <definedName name="ауц" hidden="1">[17]A!$B$13:$B$21</definedName>
    <definedName name="ачы" hidden="1">{"баланс",#N/A,TRUE,"Баланс  на  декабрь"}</definedName>
    <definedName name="аык" hidden="1">{"баланс",#N/A,TRUE,"Баланс  на  декабрь"}</definedName>
    <definedName name="аявриявариявапрвар" hidden="1">{0,0}</definedName>
    <definedName name="б" hidden="1">{"'Sheet1'!$A$1:$G$96","'Sheet1'!$A$1:$H$96"}</definedName>
    <definedName name="бло" hidden="1">{"баланс",#N/A,TRUE,"Баланс  на  декабрь"}</definedName>
    <definedName name="бюджет" hidden="1">{#N/A,#N/A,TRUE,"Лист2"}</definedName>
    <definedName name="В" hidden="1">{"баланс",#N/A,TRUE,"Баланс  на  декабрь"}</definedName>
    <definedName name="в2" hidden="1">{"'Sheet1'!$A$1:$G$96","'Sheet1'!$A$1:$H$96"}</definedName>
    <definedName name="ва" hidden="1">{"'Sheet1'!$A$1:$G$96","'Sheet1'!$A$1:$H$96"}</definedName>
    <definedName name="ваивк" hidden="1">{"баланс",#N/A,TRUE,"Баланс  на  декабрь"}</definedName>
    <definedName name="ванр" hidden="1">[5]A!$C$13:$C$21</definedName>
    <definedName name="ваов" hidden="1">[5]A!$C$13:$C$21</definedName>
    <definedName name="вап" hidden="1">{"баланс",#N/A,TRUE,"Баланс  на  декабрь"}</definedName>
    <definedName name="вап3" hidden="1">{"'Sheet1'!$A$1:$G$96","'Sheet1'!$A$1:$H$96"}</definedName>
    <definedName name="вапзы" hidden="1">{0,0}</definedName>
    <definedName name="вапк" hidden="1">{0,2.31962965370416E-281}</definedName>
    <definedName name="вафыа" hidden="1">[2]A!#REF!</definedName>
    <definedName name="вва" hidden="1">{"баланс",#N/A,TRUE,"Баланс  на  декабрь"}</definedName>
    <definedName name="вжад" hidden="1">[4]A!$C$13:$C$21</definedName>
    <definedName name="вкепвк" hidden="1">{0,0}</definedName>
    <definedName name="вкнукп" hidden="1">{"баланс",#N/A,TRUE,"Баланс  на  декабрь"}</definedName>
    <definedName name="вкпкп" hidden="1">{0,2.3027964557351E-281}</definedName>
    <definedName name="вкр" hidden="1">{0,0}</definedName>
    <definedName name="влвгдл" hidden="1">{0,0}</definedName>
    <definedName name="вллл" hidden="1">#N/A</definedName>
    <definedName name="впа" hidden="1">{"баланс",#N/A,TRUE,"Баланс  на  декабрь"}</definedName>
    <definedName name="врвр" hidden="1">{"баланс",#N/A,TRUE,"Баланс  на  декабрь"}</definedName>
    <definedName name="Вспом." hidden="1">{"'Sheet1'!$A$1:$G$96","'Sheet1'!$A$1:$H$96"}</definedName>
    <definedName name="выаыв" hidden="1">{"баланс",#N/A,TRUE,"Баланс  на  декабрь"}</definedName>
    <definedName name="г" hidden="1">{"баланс",#N/A,TRUE,"Баланс  на  декабрь"}</definedName>
    <definedName name="галя" hidden="1">#REF!</definedName>
    <definedName name="глнглнг" hidden="1">{"баланс",#N/A,TRUE,"Баланс  на  декабрь"}</definedName>
    <definedName name="гн" hidden="1">{"баланс",#N/A,TRUE,"Баланс  на  декабрь"}</definedName>
    <definedName name="гнппп" hidden="1">{"'Sheet1'!$A$1:$G$96","'Sheet1'!$A$1:$H$96"}</definedName>
    <definedName name="год" hidden="1">{"баланс",#N/A,TRUE,"Баланс  на  декабрь"}</definedName>
    <definedName name="господь" hidden="1">{"баланс",#N/A,TRUE,"Баланс  на  декабрь"}</definedName>
    <definedName name="график" hidden="1">{#N/A,#N/A,TRUE,"Лист2"}</definedName>
    <definedName name="грвен" hidden="1">{"баланс",#N/A,TRUE,"Баланс  на  декабрь"}</definedName>
    <definedName name="гуцц" hidden="1">{0,0}</definedName>
    <definedName name="гш" hidden="1">{"баланс",#N/A,TRUE,"Баланс  на  декабрь"}</definedName>
    <definedName name="гщшг" hidden="1">{"баланс",#N/A,TRUE,"Баланс  на  декабрь"}</definedName>
    <definedName name="два" hidden="1">{"баланс",#N/A,TRUE,"Баланс  на  декабрь"}</definedName>
    <definedName name="ддошищшгщшощз" hidden="1">{"баланс",#N/A,TRUE,"Баланс  на  декабрь"}</definedName>
    <definedName name="день" hidden="1">{"баланс",#N/A,TRUE,"Баланс  на  декабрь"}</definedName>
    <definedName name="ДК" hidden="1">{"'Sheet1'!$A$1:$G$96","'Sheet1'!$A$1:$H$96"}</definedName>
    <definedName name="длждлждлжлж" hidden="1">{"баланс",#N/A,TRUE,"Баланс  на  декабрь"}</definedName>
    <definedName name="документ10" hidden="1">{"'Sheet1'!$A$1:$G$96","'Sheet1'!$A$1:$H$96"}</definedName>
    <definedName name="дпладоп" hidden="1">{"баланс",#N/A,TRUE,"Баланс  на  декабрь"}</definedName>
    <definedName name="ё" hidden="1">{"баланс",#N/A,TRUE,"Баланс  на  декабрь"}</definedName>
    <definedName name="еаркеркер" hidden="1">{"баланс",#N/A,TRUE,"Баланс  на  декабрь"}</definedName>
    <definedName name="еееееее" hidden="1">{"баланс",#N/A,TRUE,"Баланс  на  декабрь"}</definedName>
    <definedName name="ееееееееееееееееееееееееееееееееееееееееееееееееееееееевккккккккккккккккккккенр" hidden="1">{"баланс",#N/A,TRUE,"Баланс  на  декабрь"}</definedName>
    <definedName name="ек" hidden="1">{"баланс",#N/A,TRUE,"Баланс  на  декабрь"}</definedName>
    <definedName name="екнвегл" hidden="1">{0,0}</definedName>
    <definedName name="екнрыекнрекрн" hidden="1">{0,0}</definedName>
    <definedName name="екыые" hidden="1">{0,0}</definedName>
    <definedName name="ен" hidden="1">{"баланс",#N/A,TRUE,"Баланс  на  декабрь"}</definedName>
    <definedName name="енге" hidden="1">{"баланс",#N/A,TRUE,"Баланс  на  декабрь"}</definedName>
    <definedName name="енкен" hidden="1">{"баланс",#N/A,TRUE,"Баланс  на  декабрь"}</definedName>
    <definedName name="еншге" hidden="1">{"баланс",#N/A,TRUE,"Баланс  на  декабрь"}</definedName>
    <definedName name="епав" hidden="1">{"баланс",#N/A,TRUE,"Баланс  на  декабрь"}</definedName>
    <definedName name="ераеркер" hidden="1">{"баланс",#N/A,TRUE,"Баланс  на  декабрь"}</definedName>
    <definedName name="еркрва" hidden="1">{"баланс",#N/A,TRUE,"Баланс  на  декабрь"}</definedName>
    <definedName name="ж" hidden="1">{"баланс",#N/A,TRUE,"Баланс  на  декабрь"}</definedName>
    <definedName name="з" hidden="1">{"баланс",#N/A,TRUE,"Баланс  на  декабрь"}</definedName>
    <definedName name="_xlnm.Print_Titles" localSheetId="0">'План производства'!$1:$5</definedName>
    <definedName name="зшшрвор" hidden="1">{"баланс",#N/A,TRUE,"Баланс  на  декабрь"}</definedName>
    <definedName name="зщ" hidden="1">{"'Sheet1'!$A$1:$G$96","'Sheet1'!$A$1:$H$96"}</definedName>
    <definedName name="изывпрхц3" hidden="1">{0,0}</definedName>
    <definedName name="инвестиции" hidden="1">{"баланс",#N/A,TRUE,"Баланс  на  декабрь"}</definedName>
    <definedName name="ит6" hidden="1">{"'Sheet1'!$A$1:$G$96","'Sheet1'!$A$1:$H$96"}</definedName>
    <definedName name="июль" hidden="1">{#N/A,#N/A,TRUE,"Лист2"}</definedName>
    <definedName name="й" hidden="1">{"баланс",#N/A,TRUE,"Баланс  на  декабрь"}</definedName>
    <definedName name="йх" hidden="1">{"баланс",#N/A,TRUE,"Баланс  на  декабрь"}</definedName>
    <definedName name="йцу" hidden="1">{"баланс",#N/A,TRUE,"Баланс  на  декабрь"}</definedName>
    <definedName name="к6у6" hidden="1">{"баланс",#N/A,TRUE,"Баланс  на  декабрь"}</definedName>
    <definedName name="квапргошлдж" hidden="1">{"баланс",#N/A,TRUE,"Баланс  на  декабрь"}</definedName>
    <definedName name="кен" hidden="1">[12]A!$C$13:$C$21</definedName>
    <definedName name="кенгшлд" hidden="1">{0,0}</definedName>
    <definedName name="керкер" hidden="1">{"баланс",#N/A,TRUE,"Баланс  на  декабрь"}</definedName>
    <definedName name="кеу" hidden="1">{"баланс",#N/A,TRUE,"Баланс  на  декабрь"}</definedName>
    <definedName name="кефкк" hidden="1">{0,0}</definedName>
    <definedName name="кз" hidden="1">{"'Sheet1'!$A$1:$G$96","'Sheet1'!$A$1:$H$96"}</definedName>
    <definedName name="КЗплан" hidden="1">{"'Sheet1'!$A$1:$G$96","'Sheet1'!$A$1:$H$96"}</definedName>
    <definedName name="КМЭЗ" hidden="1">#REF!</definedName>
    <definedName name="кнк" hidden="1">{"баланс",#N/A,TRUE,"Баланс  на  декабрь"}</definedName>
    <definedName name="ком" hidden="1">{#N/A,#N/A,FALSE,"activity"}</definedName>
    <definedName name="кп9цй" hidden="1">{0,0}</definedName>
    <definedName name="КР" hidden="1">{"'Sheet1'!$A$1:$G$96","'Sheet1'!$A$1:$H$96"}</definedName>
    <definedName name="Кредит" hidden="1">{"баланс",#N/A,TRUE,"Баланс  на  декабрь"}</definedName>
    <definedName name="кынлыки" hidden="1">{0,0}</definedName>
    <definedName name="лдбвендблн" hidden="1">{0,0}</definedName>
    <definedName name="ллл" hidden="1">{"'Sheet1'!$A$1:$G$96","'Sheet1'!$A$1:$H$96"}</definedName>
    <definedName name="лоавпролварполварполав" hidden="1">{"баланс",#N/A,TRUE,"Баланс  на  декабрь"}</definedName>
    <definedName name="лог" hidden="1">{"баланс",#N/A,TRUE,"Баланс  на  декабрь"}</definedName>
    <definedName name="лоло" hidden="1">{"'Sheet1'!$A$1:$G$96","'Sheet1'!$A$1:$H$96"}</definedName>
    <definedName name="лсит" hidden="1">{"баланс",#N/A,TRUE,"Баланс  на  декабрь"}</definedName>
    <definedName name="лщн" hidden="1">{"баланс",#N/A,TRUE,"Баланс  на  декабрь"}</definedName>
    <definedName name="льо" hidden="1">{"баланс",#N/A,TRUE,"Баланс  на  декабрь"}</definedName>
    <definedName name="Ля" hidden="1">{"'Sheet1'!$A$1:$G$96","'Sheet1'!$A$1:$H$96"}</definedName>
    <definedName name="лямт" hidden="1">{"баланс",#N/A,TRUE,"Баланс  на  декабрь"}</definedName>
    <definedName name="Мар" hidden="1">{"баланс",#N/A,TRUE,"Баланс  на  декабрь"}</definedName>
    <definedName name="март2" hidden="1">{#N/A,#N/A,TRUE,"Лист2"}</definedName>
    <definedName name="мес" hidden="1">{"баланс",#N/A,TRUE,"Баланс  на  декабрь"}</definedName>
    <definedName name="месяц" hidden="1">{"баланс",#N/A,TRUE,"Баланс  на  декабрь"}</definedName>
    <definedName name="ми" hidden="1">{"баланс",#N/A,TRUE,"Баланс  на  декабрь"}</definedName>
    <definedName name="мпрего" hidden="1">{0,0}</definedName>
    <definedName name="н" hidden="1">{"баланс",#N/A,TRUE,"Баланс  на  декабрь"}</definedName>
    <definedName name="н5645" hidden="1">{"баланс",#N/A,TRUE,"Баланс  на  декабрь"}</definedName>
    <definedName name="на" hidden="1">{"баланс",#N/A,TRUE,"Баланс  на  декабрь"}</definedName>
    <definedName name="налоги" hidden="1">{"'Sheet1'!$A$1:$G$96","'Sheet1'!$A$1:$H$96"}</definedName>
    <definedName name="налоги2" hidden="1">{"'Sheet1'!$A$1:$G$96","'Sheet1'!$A$1:$H$96"}</definedName>
    <definedName name="нго" hidden="1">{"баланс",#N/A,TRUE,"Баланс  на  декабрь"}</definedName>
    <definedName name="ндлны" hidden="1">{0,0}</definedName>
    <definedName name="небо" hidden="1">{"баланс",#N/A,TRUE,"Баланс  на  декабрь"}</definedName>
    <definedName name="некн" hidden="1">{"баланс",#N/A,TRUE,"Баланс  на  декабрь"}</definedName>
    <definedName name="ненеенкенннннннннннннннннннннн" hidden="1">{"баланс",#N/A,TRUE,"Баланс  на  декабрь"}</definedName>
    <definedName name="НЗП" hidden="1">{"баланс",#N/A,TRUE,"Баланс  на  декабрь"}</definedName>
    <definedName name="ни" hidden="1">{#N/A,#N/A,TRUE,"Лист2"}</definedName>
    <definedName name="нк" hidden="1">{"баланс",#N/A,TRUE,"Баланс  на  декабрь"}</definedName>
    <definedName name="ннек" hidden="1">{"баланс",#N/A,TRUE,"Баланс  на  декабрь"}</definedName>
    <definedName name="новое" hidden="1">{"'Sheet1'!$A$1:$G$96","'Sheet1'!$A$1:$H$96"}</definedName>
    <definedName name="номит" hidden="1">[11]A!#REF!</definedName>
    <definedName name="ноныоы" hidden="1">{0,0}</definedName>
    <definedName name="ночь" hidden="1">{"баланс",#N/A,TRUE,"Баланс  на  декабрь"}</definedName>
    <definedName name="нр" hidden="1">{"баланс",#N/A,TRUE,"Баланс  на  декабрь"}</definedName>
    <definedName name="нуцапрго" hidden="1">{"баланс",#N/A,TRUE,"Баланс  на  декабрь"}</definedName>
    <definedName name="о61005" hidden="1">{"print95",#N/A,FALSE,"1995E.XLS";"print96",#N/A,FALSE,"1996E.XLS"}</definedName>
    <definedName name="_xlnm.Print_Area" localSheetId="0">'План производства'!$A$1:$AP$153</definedName>
    <definedName name="огнгн" hidden="1">{"баланс",#N/A,TRUE,"Баланс  на  декабрь"}</definedName>
    <definedName name="окт" hidden="1">{"'Sheet1'!$A$1:$G$96","'Sheet1'!$A$1:$H$96"}</definedName>
    <definedName name="окт." hidden="1">{"'Sheet1'!$A$1:$G$96","'Sheet1'!$A$1:$H$96"}</definedName>
    <definedName name="олд" hidden="1">{"баланс",#N/A,TRUE,"Баланс  на  декабрь"}</definedName>
    <definedName name="олро" hidden="1">{0,0,1.47303628174416E-301,0;0,0,0,0;0,0,0,0;0,0,1.47303628069311E-301,0;0,0,0,0;0,0,0,0;1.13286889889322E+190,0,0,0}</definedName>
    <definedName name="олрр" hidden="1">{"баланс",#N/A,TRUE,"Баланс  на  декабрь"}</definedName>
    <definedName name="ооо" hidden="1">{"'Sheet1'!$A$1:$G$96","'Sheet1'!$A$1:$H$96"}</definedName>
    <definedName name="оооо" hidden="1">{"баланс",#N/A,TRUE,"Баланс  на  декабрь"}</definedName>
    <definedName name="опкщохц" hidden="1">{0,0}</definedName>
    <definedName name="опро" hidden="1">{"баланс",#N/A,TRUE,"Баланс  на  декабрь"}</definedName>
    <definedName name="ор" hidden="1">{"баланс",#N/A,TRUE,"Баланс  на  декабрь"}</definedName>
    <definedName name="ораф" hidden="1">{"баланс",#N/A,TRUE,"Баланс  на  декабрь"}</definedName>
    <definedName name="орлдрдлор" hidden="1">{#N/A,#N/A,FALSE,"activity"}</definedName>
    <definedName name="орн" hidden="1">{"баланс",#N/A,TRUE,"Баланс  на  декабрь"}</definedName>
    <definedName name="освоение" hidden="1">{"баланс",#N/A,TRUE,"Баланс  на  декабрь"}</definedName>
    <definedName name="Отклонение2" hidden="1">{#N/A,#N/A,TRUE,"Лист2"}</definedName>
    <definedName name="офоыл" hidden="1">{0,0}</definedName>
    <definedName name="п0уц" hidden="1">{0,1.02353466374284E-306}</definedName>
    <definedName name="пав" hidden="1">{"баланс",#N/A,TRUE,"Баланс  на  декабрь"}</definedName>
    <definedName name="паро" hidden="1">{"баланс",#N/A,TRUE,"Баланс  на  декабрь"}</definedName>
    <definedName name="пау" hidden="1">[9]A!$D$13:$D$21</definedName>
    <definedName name="пв" hidden="1">{"баланс",#N/A,TRUE,"Баланс  на  декабрь"}</definedName>
    <definedName name="пку" hidden="1">{"баланс",#N/A,TRUE,"Баланс  на  декабрь"}</definedName>
    <definedName name="пнгп" hidden="1">{"баланс",#N/A,TRUE,"Баланс  на  декабрь"}</definedName>
    <definedName name="пнгпг" hidden="1">{"'Sheet1'!$A$1:$G$96","'Sheet1'!$A$1:$H$96"}</definedName>
    <definedName name="полугодие" hidden="1">{"баланс",#N/A,TRUE,"Баланс  на  декабрь"}</definedName>
    <definedName name="пощкопц" hidden="1">{0,0}</definedName>
    <definedName name="пп" hidden="1">{"print95",#N/A,FALSE,"1995E.XLS";"print96",#N/A,FALSE,"1996E.XLS"}</definedName>
    <definedName name="ппром" hidden="1">{"баланс",#N/A,TRUE,"Баланс  на  декабрь"}</definedName>
    <definedName name="пр" hidden="1">{"баланс",#N/A,TRUE,"Баланс  на  декабрь"}</definedName>
    <definedName name="пре" hidden="1">{"баланс",#N/A,TRUE,"Баланс  на  декабрь"}</definedName>
    <definedName name="приветт" hidden="1">{0,0}</definedName>
    <definedName name="приветтттт" hidden="1">{0,0}</definedName>
    <definedName name="прй8ук" hidden="1">{0,0}</definedName>
    <definedName name="прл" hidden="1">{"баланс",#N/A,TRUE,"Баланс  на  декабрь"}</definedName>
    <definedName name="про" hidden="1">{"'Sheet1'!$A$1:$G$96","'Sheet1'!$A$1:$H$96"}</definedName>
    <definedName name="производство" hidden="1">{"'Sheet1'!$A$1:$G$96","'Sheet1'!$A$1:$H$96"}</definedName>
    <definedName name="пролд" hidden="1">{"баланс",#N/A,TRUE,"Баланс  на  декабрь"}</definedName>
    <definedName name="прори" hidden="1">{"баланс",#N/A,TRUE,"Баланс  на  декабрь"}</definedName>
    <definedName name="проч.упр." hidden="1">{"'Sheet1'!$A$1:$G$96","'Sheet1'!$A$1:$H$96"}</definedName>
    <definedName name="пррррррррррррррррр" hidden="1">{"баланс",#N/A,TRUE,"Баланс  на  декабрь"}</definedName>
    <definedName name="прукцр" hidden="1">{0,0}</definedName>
    <definedName name="прукъй" hidden="1">{0,0}</definedName>
    <definedName name="прфъунръ" hidden="1">{0,0}</definedName>
    <definedName name="прХЩПХУ3ЪШУКЦ" hidden="1">{0,0}</definedName>
    <definedName name="прщхфпъф" hidden="1">{0,0}</definedName>
    <definedName name="пръфц" hidden="1">{0,0}</definedName>
    <definedName name="псс">#REF!</definedName>
    <definedName name="пссрр">#REF!</definedName>
    <definedName name="пука" hidden="1">[17]A!$D$13:$D$21</definedName>
    <definedName name="пфгпъф" hidden="1">{0,0}</definedName>
    <definedName name="пфнрък" hidden="1">{0,0}</definedName>
    <definedName name="пфп" hidden="1">{"'Sheet1'!$A$1:$G$96","'Sheet1'!$A$1:$H$96"}</definedName>
    <definedName name="пфрпъц" hidden="1">{0,0}</definedName>
    <definedName name="пфхщп" hidden="1">{0,0}</definedName>
    <definedName name="пщфрп" hidden="1">{0,0}</definedName>
    <definedName name="пыпыппывапа" hidden="1">#REF!,#REF!,#REF!</definedName>
    <definedName name="пятерка" hidden="1">{"баланс",#N/A,TRUE,"Баланс  на  декабрь"}</definedName>
    <definedName name="р1" hidden="1">{"'Sheet1'!$A$1:$G$96","'Sheet1'!$A$1:$H$96"}</definedName>
    <definedName name="раврявар" hidden="1">{0,0}</definedName>
    <definedName name="реа" hidden="1">{"баланс",#N/A,TRUE,"Баланс  на  декабрь"}</definedName>
    <definedName name="реен" hidden="1">{"баланс",#N/A,TRUE,"Баланс  на  декабрь"}</definedName>
    <definedName name="ро" hidden="1">{"баланс",#N/A,TRUE,"Баланс  на  декабрь"}</definedName>
    <definedName name="ровно" hidden="1">{"баланс",#N/A,TRUE,"Баланс  на  декабрь"}</definedName>
    <definedName name="рока" hidden="1">{"баланс",#N/A,TRUE,"Баланс  на  декабрь"}</definedName>
    <definedName name="рол" hidden="1">{"баланс",#N/A,TRUE,"Баланс  на  декабрь"}</definedName>
    <definedName name="ролд" hidden="1">{"баланс",#N/A,TRUE,"Баланс  на  декабрь"}</definedName>
    <definedName name="роп" hidden="1">{#N/A,#N/A,TRUE,"Лист2"}</definedName>
    <definedName name="рпа" hidden="1">{"баланс",#N/A,TRUE,"Баланс  на  декабрь"}</definedName>
    <definedName name="рпйкр" hidden="1">{TRUE,0}</definedName>
    <definedName name="рплп" hidden="1">{"баланс",#N/A,TRUE,"Баланс  на  декабрь"}</definedName>
    <definedName name="рпфщхх" hidden="1">{0,0}</definedName>
    <definedName name="ррр" hidden="1">{"'Sheet1'!$A$1:$G$96","'Sheet1'!$A$1:$H$96"}</definedName>
    <definedName name="рус" hidden="1">{"баланс",#N/A,TRUE,"Баланс  на  декабрь"}</definedName>
    <definedName name="рщпрх" hidden="1">{0,0}</definedName>
    <definedName name="рыры" hidden="1">{#N/A,#N/A,FALSE,"Aging Summary";#N/A,#N/A,FALSE,"Ratio Analysis";#N/A,#N/A,FALSE,"Test 120 Day Accts";#N/A,#N/A,FALSE,"Tickmarks"}</definedName>
    <definedName name="с" hidden="1">{"баланс",#N/A,TRUE,"Баланс  на  декабрь"}</definedName>
    <definedName name="сапрвкен" hidden="1">{"баланс",#N/A,TRUE,"Баланс  на  декабрь"}</definedName>
    <definedName name="св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ссссссссссссссссссссссссссссс" hidden="1">{#N/A,#N/A,FALSE,"activity"}</definedName>
    <definedName name="т" hidden="1">{"баланс",#N/A,TRUE,"Баланс  на  декабрь"}</definedName>
    <definedName name="т5" hidden="1">{"'Sheet1'!$A$1:$G$96","'Sheet1'!$A$1:$H$96"}</definedName>
    <definedName name="т7" hidden="1">{"'Sheet1'!$A$1:$G$96","'Sheet1'!$A$1:$H$96"}</definedName>
    <definedName name="тварь" hidden="1">{"баланс",#N/A,TRUE,"Баланс  на  декабрь"}</definedName>
    <definedName name="тват" hidden="1">[1]A!$D$13:$D$21</definedName>
    <definedName name="тнроен" hidden="1">{0,2.3027964557351E-281}</definedName>
    <definedName name="тотт" hidden="1">{"'Sheet1'!$A$1:$G$96","'Sheet1'!$A$1:$H$96"}</definedName>
    <definedName name="труд" hidden="1">{"'Sheet1'!$A$1:$G$96","'Sheet1'!$A$1:$H$96"}</definedName>
    <definedName name="тряпка" hidden="1">{"баланс",#N/A,TRUE,"Баланс  на  декабрь"}</definedName>
    <definedName name="тьтттттттттттттттттттттт" hidden="1">{"баланс",#N/A,TRUE,"Баланс  на  декабрь"}</definedName>
    <definedName name="тьтьт" hidden="1">{"баланс",#N/A,TRUE,"Баланс  на  декабрь"}</definedName>
    <definedName name="ТЭ" hidden="1">{"баланс",#N/A,TRUE,"Баланс  на  декабрь"}</definedName>
    <definedName name="ТЭО" hidden="1">{"баланс",#N/A,TRUE,"Баланс  на  декабрь"}</definedName>
    <definedName name="у" hidden="1">{"баланс",#N/A,TRUE,"Баланс  на  декабрь"}</definedName>
    <definedName name="у6у6" hidden="1">{"баланс",#N/A,TRUE,"Баланс  на  декабрь"}</definedName>
    <definedName name="уек" hidden="1">{"баланс",#N/A,TRUE,"Баланс  на  декабрь"}</definedName>
    <definedName name="уеку" hidden="1">{"баланс",#N/A,TRUE,"Баланс  на  декабрь"}</definedName>
    <definedName name="ук56у" hidden="1">{"баланс",#N/A,TRUE,"Баланс  на  декабрь"}</definedName>
    <definedName name="уке" hidden="1">{"баланс",#N/A,TRUE,"Баланс  на  декабрь"}</definedName>
    <definedName name="укел" hidden="1">[1]A!#REF!</definedName>
    <definedName name="укенпгиь" hidden="1">{0,0}</definedName>
    <definedName name="укенуе" hidden="1">{"баланс",#N/A,TRUE,"Баланс  на  декабрь"}</definedName>
    <definedName name="ууе" hidden="1">{0,0}</definedName>
    <definedName name="УЦ" hidden="1">{0,0}</definedName>
    <definedName name="уцй" hidden="1">{#N/A,#N/A,FALSE,"activity"}</definedName>
    <definedName name="Ф" hidden="1">{"баланс",#N/A,TRUE,"Баланс  на  декабрь"}</definedName>
    <definedName name="ф2" hidden="1">{#N/A,#N/A,TRUE,"Лист2"}</definedName>
    <definedName name="ф3" hidden="1">{#N/A,#N/A,TRUE,"Лист2"}</definedName>
    <definedName name="фдэфщ" hidden="1">{0,0}</definedName>
    <definedName name="февраль" hidden="1">{#N/A,#N/A,TRUE,"Лист2"}</definedName>
    <definedName name="фйререк" hidden="1">{0,0}</definedName>
    <definedName name="фкуцуцкцкцу" hidden="1">{0,0}</definedName>
    <definedName name="фнренф" hidden="1">{0,0}</definedName>
    <definedName name="фрефреор" hidden="1">{0,0}</definedName>
    <definedName name="фррфере" hidden="1">{0,0}</definedName>
    <definedName name="фуууууу" hidden="1">{"баланс",#N/A,TRUE,"Баланс  на  декабрь"}</definedName>
    <definedName name="фщпщх" hidden="1">{0,0}</definedName>
    <definedName name="фы" hidden="1">[5]A!$D$13:$D$21</definedName>
    <definedName name="фы3" hidden="1">{"'Sheet1'!$A$1:$G$96","'Sheet1'!$A$1:$H$96"}</definedName>
    <definedName name="фыава4" hidden="1">{"'Sheet1'!$A$1:$G$96","'Sheet1'!$A$1:$H$96"}</definedName>
    <definedName name="фыв3" hidden="1">{"'Sheet1'!$A$1:$G$96","'Sheet1'!$A$1:$H$96"}</definedName>
    <definedName name="фывфв" hidden="1">{0,TRUE,0,0;0,0,0,0;0,0,0,0}</definedName>
    <definedName name="фывфы" hidden="1">{"баланс",#N/A,TRUE,"Баланс  на  декабрь"}</definedName>
    <definedName name="фывфыв" hidden="1">{"баланс",#N/A,TRUE,"Баланс  на  декабрь"}</definedName>
    <definedName name="ххх" hidden="1">{"print95",#N/A,FALSE,"1995E.XLS";"print96",#N/A,FALSE,"1996E.XLS"}</definedName>
    <definedName name="ц47ц7" hidden="1">{0,0}</definedName>
    <definedName name="цйуцйуй" hidden="1">{"'Sheet1'!$A$1:$G$96","'Sheet1'!$A$1:$H$96"}</definedName>
    <definedName name="цу" hidden="1">{"баланс",#N/A,TRUE,"Баланс  на  декабрь"}</definedName>
    <definedName name="цуй" hidden="1">[17]A!#REF!</definedName>
    <definedName name="цук" hidden="1">{#N/A,#N/A,FALSE,"activity"}</definedName>
    <definedName name="цуп" hidden="1">[17]A!$C$13:$C$21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ч" hidden="1">{"баланс",#N/A,TRUE,"Баланс  на  декабрь"}</definedName>
    <definedName name="чапчсп" hidden="1">{0,0}</definedName>
    <definedName name="чвачвау" hidden="1">{0,2.3027964557351E-281}</definedName>
    <definedName name="чвк" hidden="1">{"баланс",#N/A,TRUE,"Баланс  на  декабрь"}</definedName>
    <definedName name="чрпекр" hidden="1">[11]A!$B$13:$B$21</definedName>
    <definedName name="чччччччччччччччччччччччччччччччччччч" hidden="1">{"'Sheet1'!$A$1:$G$96","'Sheet1'!$A$1:$H$96"}</definedName>
    <definedName name="шеонш" hidden="1">[1]A!#REF!</definedName>
    <definedName name="шнгш" hidden="1">{"'Sheet1'!$A$1:$G$96","'Sheet1'!$A$1:$H$96"}</definedName>
    <definedName name="шрпу0ц" hidden="1">{0,0}</definedName>
    <definedName name="щ" hidden="1">{"баланс",#N/A,TRUE,"Баланс  на  декабрь"}</definedName>
    <definedName name="щ4уер" hidden="1">{0,-1.66734641767098E-207}</definedName>
    <definedName name="щшгшщ" hidden="1">{"баланс",#N/A,TRUE,"Баланс  на  декабрь"}</definedName>
    <definedName name="ъ" hidden="1">{"баланс",#N/A,TRUE,"Баланс  на  декабрь"}</definedName>
    <definedName name="ъх" hidden="1">{"баланс",#N/A,TRUE,"Баланс  на  декабрь"}</definedName>
    <definedName name="Ы" hidden="1">{"баланс",#N/A,TRUE,"Баланс  на  декабрь"}</definedName>
    <definedName name="ыsdfj" hidden="1">[4]A!$D$13:$D$21</definedName>
    <definedName name="ыачвмвам" hidden="1">{0,0}</definedName>
    <definedName name="ыва" hidden="1">{"баланс",#N/A,TRUE,"Баланс  на  декабрь"}</definedName>
    <definedName name="ывап" hidden="1">{"баланс",#N/A,TRUE,"Баланс  на  декабрь"}</definedName>
    <definedName name="ывапр6" hidden="1">{"'Sheet1'!$A$1:$G$96","'Sheet1'!$A$1:$H$96"}</definedName>
    <definedName name="ыекц" hidden="1">{"баланс",#N/A,TRUE,"Баланс  на  декабрь"}</definedName>
    <definedName name="ыепнреык" hidden="1">[5]A!$D$13:$D$21</definedName>
    <definedName name="ык" hidden="1">{"баланс",#N/A,TRUE,"Баланс  на  декабрь"}</definedName>
    <definedName name="ыквп" hidden="1">{"баланс",#N/A,TRUE,"Баланс  на  декабрь"}</definedName>
    <definedName name="ыкены" hidden="1">[5]A!$B$13:$B$21</definedName>
    <definedName name="ылннле" hidden="1">{0,0}</definedName>
    <definedName name="ылыклы" hidden="1">{0,0}</definedName>
    <definedName name="ылылы" hidden="1">{0,0}</definedName>
    <definedName name="ынлын" hidden="1">{0,0}</definedName>
    <definedName name="ыноыноы" hidden="1">{0,0}</definedName>
    <definedName name="ыооынонеыо" hidden="1">{0,0}</definedName>
    <definedName name="ыпам" hidden="1">[18]A!$C$13:$C$21</definedName>
    <definedName name="ыцку" hidden="1">{"баланс",#N/A,TRUE,"Баланс  на  декабрь"}</definedName>
    <definedName name="ыцлн6лы" hidden="1">{0,0}</definedName>
    <definedName name="ьр" hidden="1">{"баланс",#N/A,TRUE,"Баланс  на  декабрь"}</definedName>
    <definedName name="ьрглр" hidden="1">{0,2.3027964557351E-281}</definedName>
    <definedName name="ьтр" hidden="1">{"баланс",#N/A,TRUE,"Баланс  на  декабрь"}</definedName>
    <definedName name="э" hidden="1">{"баланс",#N/A,TRUE,"Баланс  на  декабрь"}</definedName>
    <definedName name="энергетика" hidden="1">{"баланс",#N/A,TRUE,"Баланс  на  декабрь"}</definedName>
    <definedName name="ю" hidden="1">{"баланс",#N/A,TRUE,"Баланс  на  декабрь"}</definedName>
    <definedName name="юд" hidden="1">{"баланс",#N/A,TRUE,"Баланс  на  декабрь"}</definedName>
    <definedName name="я" hidden="1">{"'Sheet1'!$A$1:$G$96","'Sheet1'!$A$1:$H$96"}</definedName>
    <definedName name="яычваспрм" hidden="1">{0,0}</definedName>
    <definedName name="яя" hidden="1">{"баланс",#N/A,TRUE,"Баланс  на  декабрь"}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17" i="1" l="1"/>
  <c r="AI34" i="1"/>
  <c r="AP155" i="2" l="1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AA152" i="2"/>
  <c r="AA150" i="2"/>
  <c r="AA148" i="2"/>
  <c r="AA146" i="2"/>
  <c r="AA144" i="2"/>
  <c r="AA142" i="2"/>
  <c r="AA140" i="2"/>
  <c r="AA138" i="2"/>
  <c r="AA136" i="2"/>
  <c r="AA134" i="2"/>
  <c r="AA132" i="2"/>
  <c r="AA130" i="2"/>
  <c r="AA128" i="2"/>
  <c r="AA126" i="2"/>
  <c r="AA124" i="2"/>
  <c r="AA122" i="2"/>
  <c r="AA120" i="2"/>
  <c r="AA118" i="2"/>
  <c r="AA116" i="2"/>
  <c r="AA114" i="2"/>
  <c r="AA112" i="2"/>
  <c r="AA110" i="2"/>
  <c r="AA108" i="2"/>
  <c r="AA106" i="2"/>
  <c r="AA104" i="2"/>
  <c r="AA102" i="2"/>
  <c r="AA100" i="2"/>
  <c r="AA98" i="2"/>
  <c r="AA96" i="2"/>
  <c r="AA94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AA66" i="2"/>
  <c r="AA64" i="2"/>
  <c r="AA62" i="2"/>
  <c r="AA60" i="2"/>
  <c r="AA58" i="2"/>
  <c r="AA56" i="2"/>
  <c r="AA54" i="2"/>
  <c r="AA52" i="2"/>
  <c r="AA50" i="2"/>
  <c r="AA48" i="2"/>
  <c r="AA46" i="2"/>
  <c r="AA155" i="2" s="1"/>
  <c r="AA44" i="2"/>
  <c r="AA42" i="2"/>
  <c r="AA40" i="2"/>
  <c r="AA38" i="2"/>
  <c r="AA36" i="2"/>
  <c r="AA34" i="2"/>
  <c r="AA32" i="2"/>
  <c r="AA30" i="2"/>
  <c r="AA28" i="2"/>
  <c r="AA26" i="2"/>
  <c r="AA24" i="2"/>
  <c r="AA22" i="2"/>
  <c r="AA20" i="2"/>
  <c r="AA18" i="2"/>
  <c r="AA16" i="2"/>
  <c r="AA14" i="2"/>
  <c r="AA12" i="2"/>
  <c r="AA10" i="2"/>
  <c r="AA8" i="2"/>
  <c r="AA6" i="2"/>
</calcChain>
</file>

<file path=xl/sharedStrings.xml><?xml version="1.0" encoding="utf-8"?>
<sst xmlns="http://schemas.openxmlformats.org/spreadsheetml/2006/main" count="711" uniqueCount="352">
  <si>
    <t>Запчасти, МК, тележки, прочее</t>
  </si>
  <si>
    <t>План утвержденый (версия 01.02)</t>
  </si>
  <si>
    <t>ФАКТ</t>
  </si>
  <si>
    <t>Прогноз (версия 02.24)</t>
  </si>
  <si>
    <t>Бизнес-единица</t>
  </si>
  <si>
    <t>фев-апр</t>
  </si>
  <si>
    <t>Продукция</t>
  </si>
  <si>
    <t>Февраль</t>
  </si>
  <si>
    <t>Март</t>
  </si>
  <si>
    <t>Апрель</t>
  </si>
  <si>
    <t>Январь</t>
  </si>
  <si>
    <t xml:space="preserve"> 01-04</t>
  </si>
  <si>
    <t>5-11</t>
  </si>
  <si>
    <t>12-18</t>
  </si>
  <si>
    <t>19-25</t>
  </si>
  <si>
    <t xml:space="preserve"> 26-29</t>
  </si>
  <si>
    <t xml:space="preserve"> 01-03</t>
  </si>
  <si>
    <t>4-10</t>
  </si>
  <si>
    <t>11-17</t>
  </si>
  <si>
    <t>18-24</t>
  </si>
  <si>
    <t>25-31</t>
  </si>
  <si>
    <t>1-7</t>
  </si>
  <si>
    <t>8-14</t>
  </si>
  <si>
    <t>15-21</t>
  </si>
  <si>
    <t>22-28</t>
  </si>
  <si>
    <t xml:space="preserve"> 29-30</t>
  </si>
  <si>
    <t>СТМ</t>
  </si>
  <si>
    <t>шт</t>
  </si>
  <si>
    <t>N</t>
  </si>
  <si>
    <t>ЛТЗ</t>
  </si>
  <si>
    <t>Редуктор осевой 8К.35.27.500</t>
  </si>
  <si>
    <t>007; 7</t>
  </si>
  <si>
    <t>007; 19</t>
  </si>
  <si>
    <t>Редуктор осевой 8К.35.27.500-01</t>
  </si>
  <si>
    <t>Скоба</t>
  </si>
  <si>
    <t>Скоба 048.35.90.005</t>
  </si>
  <si>
    <t>ЛТЗ ЦКТ</t>
  </si>
  <si>
    <t>Колесная пара 14.П.743.03.00.000-01 с ГРУВ</t>
  </si>
  <si>
    <t>955; 1
956; 1
957; 1
958; 1</t>
  </si>
  <si>
    <t>959; 4
960; 4
961; 4
962; 4
963; 6
964; 6
965; 6
966; 6</t>
  </si>
  <si>
    <t>967; 11
968; 11
969; 11
970; 11</t>
  </si>
  <si>
    <t>971; 1
972; 1
973; 1
974; 1
975; 5
976; 5
977; 5
978; 5</t>
  </si>
  <si>
    <t>979; 9
980; 9
981; 9
982; 9
983; 11
984; 11
985; 11
986; 11</t>
  </si>
  <si>
    <t>987; 19
988; 19
989; 19
990; 19</t>
  </si>
  <si>
    <t>Колесная пара в сборе с буксами без электродвигателя</t>
  </si>
  <si>
    <t>790; 15</t>
  </si>
  <si>
    <t>790; 26</t>
  </si>
  <si>
    <t>Комплект запчастей для тележки 14.П.743.00.00.000-01 с ГРУВ</t>
  </si>
  <si>
    <t>ЛФ РПМ; 9</t>
  </si>
  <si>
    <t>ЛФ РПМ; 16</t>
  </si>
  <si>
    <t>ЛФ РПМ; 22</t>
  </si>
  <si>
    <t>ЛФ РПМ; 19
ЛФ РПМ; 22</t>
  </si>
  <si>
    <t>Корпус в сборе</t>
  </si>
  <si>
    <t>821; 8</t>
  </si>
  <si>
    <t>821; 13</t>
  </si>
  <si>
    <t>Машкомплект для ЛФ РПМ</t>
  </si>
  <si>
    <t>343П/003; 19</t>
  </si>
  <si>
    <t>Тележка 14.П.743.00.00.000-01</t>
  </si>
  <si>
    <t>155; 1
156; 1</t>
  </si>
  <si>
    <t>157; 5
158; 6
159; 6
160; 7
161; 7
162; 8
163; 8
164; 9
165; 9</t>
  </si>
  <si>
    <t>166; 12
167; 12
168; 13
169; 13
170; 14
171; 14
172; 15
173; 15
174; 16
175; 16</t>
  </si>
  <si>
    <t>176; 19
177; 19
178; 20
179; 20
180; 21
181; 21
182; 22
183; 22</t>
  </si>
  <si>
    <t>184; 26
185; 26
186; 27</t>
  </si>
  <si>
    <t>187; 1
188; 1</t>
  </si>
  <si>
    <t>189; 4
190; 4
191; 4
192; 6
193; 6
194; 7</t>
  </si>
  <si>
    <t>МТСО-2; 11</t>
  </si>
  <si>
    <t>МТСО-2; 1</t>
  </si>
  <si>
    <t>155; 2
156; 2</t>
  </si>
  <si>
    <t>159; 8</t>
  </si>
  <si>
    <t>157; 13
158; 13
160; 14
161; 15
162; 15
163; 16
164; 16
165; 17
166; 17</t>
  </si>
  <si>
    <t>167; 19
168; 19
169; 19
170; 19
171; 20
172; 20
173; 22
174; 22</t>
  </si>
  <si>
    <t>175; 26
176; 26
177; 27
178; 27
179; 28
180; 28
181; 29
182; 29</t>
  </si>
  <si>
    <t>183; 1
184; 1</t>
  </si>
  <si>
    <t>185; 4
186; 4
187; 5
188; 5
189; 6
190; 6
191; 7
192; 7</t>
  </si>
  <si>
    <t>193; 11
194; 11
195; 12
196; 12
197; 13
198; 13
199; 14
200; 14
201; 15
202; 15</t>
  </si>
  <si>
    <t>203; 18
204; 18
205; 19
206; 19
207; 20
208; 20
209; 21
210; 21
211; 22
212; 22</t>
  </si>
  <si>
    <t>213; 25
214; 25</t>
  </si>
  <si>
    <t>215; 1
216; 1
217; 2
218; 2
219; 3
220; 3
221; 5
222; 5</t>
  </si>
  <si>
    <t>223; 8
224; 8
225; 9
226; 9
227; 10
228; 10
229; 11
230; 11
231; 12
232; 12</t>
  </si>
  <si>
    <t>233; 15
234; 15
235; 16
236; 16
237; 17
238; 17
239; 18
240; 18
241; 19
242; 19</t>
  </si>
  <si>
    <t>243; 22
244; 22</t>
  </si>
  <si>
    <t>Тележка 14.П.743.00.00.000-03</t>
  </si>
  <si>
    <t>045; 1
046; 2</t>
  </si>
  <si>
    <t>Тележка 14П.080.00.00.000-02</t>
  </si>
  <si>
    <t>007; 26
008; 26</t>
  </si>
  <si>
    <t>009; 11
010; 11</t>
  </si>
  <si>
    <t>005; 4
006; 4</t>
  </si>
  <si>
    <t>Тележка 14П.080.00.00.000К</t>
  </si>
  <si>
    <t>001; 6</t>
  </si>
  <si>
    <t>001; 19</t>
  </si>
  <si>
    <t>Тележка 14П.080.00.00.000К-01</t>
  </si>
  <si>
    <t>Тележка двухосная 9896-10.00.00.000 мод.18-9896 ТУ 3183-058-71390252-2011</t>
  </si>
  <si>
    <t>120; 2
122; 2</t>
  </si>
  <si>
    <t>124; 16
126; 16</t>
  </si>
  <si>
    <t>128; 20
130; 20
132; 22
134; 22</t>
  </si>
  <si>
    <t>136; 26
138; 26
140; 28</t>
  </si>
  <si>
    <t>142; 1
144; 1
146; 1</t>
  </si>
  <si>
    <t>148; 5
150; 5
152; 6
154; 6
156; 7
158; 7</t>
  </si>
  <si>
    <t>160; 11
162; 11</t>
  </si>
  <si>
    <t>ПСС-2П; 5
164; 1
166; 1
168; 3
170; 3</t>
  </si>
  <si>
    <t>172; 8
174; 8
176; 10
178; 10
180; 12
182; 12</t>
  </si>
  <si>
    <t>ПСС-2П; 17
184; 15
186; 15
188; 16</t>
  </si>
  <si>
    <t>120; 7
122; 8</t>
  </si>
  <si>
    <t>124; 16</t>
  </si>
  <si>
    <t>ПСС-2П; 17
126; 16
184; 15
186; 15
188; 16</t>
  </si>
  <si>
    <t>Тележка двухосная 9896-10.00.00.000-01 мод.18-9896 ТУ 3183-058-71390252-2011 для планов</t>
  </si>
  <si>
    <t>123; 2
121; 2</t>
  </si>
  <si>
    <t>125; 16
127; 16</t>
  </si>
  <si>
    <t>129; 20
131; 20
133; 22
135; 22</t>
  </si>
  <si>
    <t>137; 26
139; 26
141; 28</t>
  </si>
  <si>
    <t>143; 1
145; 1
147; 1</t>
  </si>
  <si>
    <t>149; 4
151; 4
153; 5
155; 5
157; 6
159; 6</t>
  </si>
  <si>
    <t>161; 13
163; 13</t>
  </si>
  <si>
    <t>ПСС-2П  ; 1
ПСС-2П  ; 5
165; 1
167; 1
169; 3
171; 3</t>
  </si>
  <si>
    <t>173; 8
175; 8
177; 10
179; 10</t>
  </si>
  <si>
    <t>181; 15
183; 15
185; 16
187; 16
189; 17</t>
  </si>
  <si>
    <t>123; 8
121; 7</t>
  </si>
  <si>
    <t>Тележка трехосная модель 18-6731</t>
  </si>
  <si>
    <t>ДПТ</t>
  </si>
  <si>
    <t>КПМ</t>
  </si>
  <si>
    <t>017.35.11.500 колесо упругое</t>
  </si>
  <si>
    <t>.</t>
  </si>
  <si>
    <t>.
.</t>
  </si>
  <si>
    <t>ГМП550</t>
  </si>
  <si>
    <t>003; 7</t>
  </si>
  <si>
    <t>004; 14</t>
  </si>
  <si>
    <t>005; 22</t>
  </si>
  <si>
    <t>006; 29</t>
  </si>
  <si>
    <t>003; 12</t>
  </si>
  <si>
    <t>004; 20</t>
  </si>
  <si>
    <t>005; 28</t>
  </si>
  <si>
    <t>006; 7</t>
  </si>
  <si>
    <t>ГП 300-22</t>
  </si>
  <si>
    <t>636; 22</t>
  </si>
  <si>
    <t>637; 29</t>
  </si>
  <si>
    <t>638; 22</t>
  </si>
  <si>
    <t>640; 12</t>
  </si>
  <si>
    <t>641; 17
642; 19</t>
  </si>
  <si>
    <t>643; 24
644; 27</t>
  </si>
  <si>
    <t>636; 29</t>
  </si>
  <si>
    <t>637; 15</t>
  </si>
  <si>
    <t>638; 5</t>
  </si>
  <si>
    <t>ГП 300-23</t>
  </si>
  <si>
    <t>639; 29</t>
  </si>
  <si>
    <t>УГП 300/К22 (53-300А-00-06)</t>
  </si>
  <si>
    <t>2382; 29</t>
  </si>
  <si>
    <t>УГП 300/К22.Э</t>
  </si>
  <si>
    <t>2368; 9
2369; 9</t>
  </si>
  <si>
    <t>2370; 15
2371; 15</t>
  </si>
  <si>
    <t>2372; 22
2373; 22</t>
  </si>
  <si>
    <t>2374; 29
2375; 29</t>
  </si>
  <si>
    <t>2376; 7
2377; 7</t>
  </si>
  <si>
    <t>2378; 15
2379; 15</t>
  </si>
  <si>
    <t>2380; 22
2381; 22</t>
  </si>
  <si>
    <t>2368; 19
2369; 21</t>
  </si>
  <si>
    <t>2370; 27
2371; 29</t>
  </si>
  <si>
    <t>2372; 7</t>
  </si>
  <si>
    <t>2373; 14</t>
  </si>
  <si>
    <t>2374; 19
2375; 22</t>
  </si>
  <si>
    <t>УГП1200/202М</t>
  </si>
  <si>
    <t>1882; 29</t>
  </si>
  <si>
    <t>1883; 29</t>
  </si>
  <si>
    <t>1883; 27</t>
  </si>
  <si>
    <t>ЦОМ</t>
  </si>
  <si>
    <t>Машинокомплект Тележка 14П.080.00.00.000К-01 ЦОМ</t>
  </si>
  <si>
    <t>004; 30
003; 30</t>
  </si>
  <si>
    <t>ЦОМ машкомплект 2ТЭ35А</t>
  </si>
  <si>
    <t>002; 1</t>
  </si>
  <si>
    <t>002; 12</t>
  </si>
  <si>
    <t>ЦОМ машкомплект МПК</t>
  </si>
  <si>
    <t>269; 15
278; 16
279; 18</t>
  </si>
  <si>
    <t>280; 22</t>
  </si>
  <si>
    <t>266; 28
281; 26</t>
  </si>
  <si>
    <t>267; 1
270; 1
271; 1</t>
  </si>
  <si>
    <t>268; 15
282; 15</t>
  </si>
  <si>
    <t>272; 20
283; 19
284; 22</t>
  </si>
  <si>
    <t>285; 26
286; 30</t>
  </si>
  <si>
    <t>273; 1</t>
  </si>
  <si>
    <t>274; 11
287; 13</t>
  </si>
  <si>
    <t>277; 18
288; 17</t>
  </si>
  <si>
    <t>289; 22
291; 27</t>
  </si>
  <si>
    <t>292; 30</t>
  </si>
  <si>
    <t>278; 16
279; 18</t>
  </si>
  <si>
    <t>268; 15
269; 15
282; 15</t>
  </si>
  <si>
    <t>272; 20
276; 20
283; 19
284; 22</t>
  </si>
  <si>
    <t>275; 28
285; 26
286; 30</t>
  </si>
  <si>
    <t>ЦОМ машкомплект МТСО-2</t>
  </si>
  <si>
    <t>174; 1
187; 2</t>
  </si>
  <si>
    <t>170; 5
171; 8
175; 5
188; 10</t>
  </si>
  <si>
    <t>172; 12
173; 15
189; 12
190; 14
191; 16</t>
  </si>
  <si>
    <t>180; 21
192; 19
193; 20
194; 20</t>
  </si>
  <si>
    <t>181; 29
195; 26
196; 26
252; 28</t>
  </si>
  <si>
    <t>197; 7
198; 7
199; 7
200; 7
201; 7
202; 7
203; 7</t>
  </si>
  <si>
    <t>204; 14
205; 14
206; 14
207; 13
208; 14</t>
  </si>
  <si>
    <t>209; 20</t>
  </si>
  <si>
    <t>210; 9
211; 9
212; 9
213; 9
214; 9
215; 9
216; 9
217; 13
218; 13
219; 13
220; 13
221; 13</t>
  </si>
  <si>
    <t>222; 19
223; 19
224; 19</t>
  </si>
  <si>
    <t>ЦОМ машкомплект МТСО-2 исп.01</t>
  </si>
  <si>
    <t>ЦОМ машкомплект ПМА-3 (Индия), включает тележку new</t>
  </si>
  <si>
    <t>001; 1</t>
  </si>
  <si>
    <t>002; 29
003; 29</t>
  </si>
  <si>
    <t>001; 5</t>
  </si>
  <si>
    <t>ЦОМ машкомплект ПМА-3 new</t>
  </si>
  <si>
    <t>004; 8</t>
  </si>
  <si>
    <t>005; 26</t>
  </si>
  <si>
    <t>006; 30</t>
  </si>
  <si>
    <t>004; 1</t>
  </si>
  <si>
    <t>ЦОМ машкомплект Поезд ПСС-2П исп.02</t>
  </si>
  <si>
    <t>010; 20</t>
  </si>
  <si>
    <t>008; 1</t>
  </si>
  <si>
    <t>011; 20</t>
  </si>
  <si>
    <t>009; 29</t>
  </si>
  <si>
    <t>012; 20</t>
  </si>
  <si>
    <t>007; 15</t>
  </si>
  <si>
    <t>ЦОМ машкомплект ТГМК2</t>
  </si>
  <si>
    <t>ЦОМ машкомплект тележка 14.П.743.00.00.000-01</t>
  </si>
  <si>
    <t>373-376; 1</t>
  </si>
  <si>
    <t>377-380; 5
381-384; 8
385-388; 9</t>
  </si>
  <si>
    <t>389-392; 14
393-396; 15</t>
  </si>
  <si>
    <t>397-400; 20
401-404; 21</t>
  </si>
  <si>
    <t>405-408; 27
409-412; 28</t>
  </si>
  <si>
    <t>ЦОМ машкомплект тележка 14П.080.00.00.000-02</t>
  </si>
  <si>
    <t>015-016; 25</t>
  </si>
  <si>
    <t>009-010; 28
013-014; 29</t>
  </si>
  <si>
    <t>011-012; 14</t>
  </si>
  <si>
    <t>017-018; 25</t>
  </si>
  <si>
    <t>019-020; 25</t>
  </si>
  <si>
    <t>ЦОМ машкомплект тележка двухосная мод.18-9896</t>
  </si>
  <si>
    <t>б/н; 8</t>
  </si>
  <si>
    <t>б/н; 29</t>
  </si>
  <si>
    <t>ЦОМ машкомплект ТЭМ10</t>
  </si>
  <si>
    <t>018; 29</t>
  </si>
  <si>
    <t>ЦОМ машкомплект ТЭМ14</t>
  </si>
  <si>
    <t>ТЭМ14 №222; 6</t>
  </si>
  <si>
    <t>ТЭМ14 №223; 12</t>
  </si>
  <si>
    <t>ТЭМ14 №224; 20</t>
  </si>
  <si>
    <t>ТЭМ14 №227; 1</t>
  </si>
  <si>
    <t>ТЭМ14 №225; 11</t>
  </si>
  <si>
    <t>ТЭМ14 №217; 21
ТЭМ14 №228; 22</t>
  </si>
  <si>
    <t>ТЭМ14 №218; 29
ТЭМ14 №226; 25</t>
  </si>
  <si>
    <t>ТЭМ14 №230; 1
ТЭМ14 №231; 1</t>
  </si>
  <si>
    <t>ЦОМ машкомплект ТЭМ9</t>
  </si>
  <si>
    <t>ТЭМ9 №206; 19</t>
  </si>
  <si>
    <t>ТЭМ9 №207; 26
ТЭМ9 №208; 29</t>
  </si>
  <si>
    <t>ЦОМ машкомплект УК 25/25</t>
  </si>
  <si>
    <t>200; 1</t>
  </si>
  <si>
    <t>201; 30</t>
  </si>
  <si>
    <t>199; 12</t>
  </si>
  <si>
    <t>ЦОМ машкомплект ЩОМ-1400</t>
  </si>
  <si>
    <t>032; 30</t>
  </si>
  <si>
    <t>РПМ</t>
  </si>
  <si>
    <t>КЗ</t>
  </si>
  <si>
    <t>Комплектующие для ПМА-3</t>
  </si>
  <si>
    <t>001; 29</t>
  </si>
  <si>
    <t>Комплектующие для ПМА-3 (Индия)</t>
  </si>
  <si>
    <t>002; 27</t>
  </si>
  <si>
    <t>МТСО-2 Машкомплект</t>
  </si>
  <si>
    <t>187; 4
188; 6</t>
  </si>
  <si>
    <t>189; 11
190; 13
191; 15</t>
  </si>
  <si>
    <t>192; 18
193; 20
194; 21</t>
  </si>
  <si>
    <t>195; 25
196; 27
197; 29</t>
  </si>
  <si>
    <t>200; 12
201; 13</t>
  </si>
  <si>
    <t>202; 18
203; 19
204; 20</t>
  </si>
  <si>
    <t>205; 24
206; 25
207; 26
208; 27</t>
  </si>
  <si>
    <t>ЛФ</t>
  </si>
  <si>
    <t>166; 28</t>
  </si>
  <si>
    <t>167; 6</t>
  </si>
  <si>
    <t>168; 13</t>
  </si>
  <si>
    <t>169; 19
170; 22</t>
  </si>
  <si>
    <t>171; 28</t>
  </si>
  <si>
    <t>ЯВРЗ</t>
  </si>
  <si>
    <t>174; 13</t>
  </si>
  <si>
    <t>175; 20</t>
  </si>
  <si>
    <t>176; 27</t>
  </si>
  <si>
    <t>177; 18</t>
  </si>
  <si>
    <t>ДДД</t>
  </si>
  <si>
    <t>УДМЗ</t>
  </si>
  <si>
    <t>Запасные части ДГ-882Л</t>
  </si>
  <si>
    <t>Спецификация № 1 от 11.01.2024г. для ООО "СибирьСпецСнаб+"; 11</t>
  </si>
  <si>
    <t>Спецификация № 2 от 15.01.2024г. для ООО "ЕПК"; 15
Спецификация № 3 от 16.01.2024г. для ООО "КМЗ"; 16
Спецификация № 4 от 16.01.2024г. для ООО "СибирьСпецСнаб+"; 16</t>
  </si>
  <si>
    <t>НЕВА-Д</t>
  </si>
  <si>
    <t>820рем?</t>
  </si>
  <si>
    <t>8608М1712; 5</t>
  </si>
  <si>
    <t>М580рем?</t>
  </si>
  <si>
    <t>8703-375; 12</t>
  </si>
  <si>
    <t>М876рем?</t>
  </si>
  <si>
    <t>525 прогноз; 16</t>
  </si>
  <si>
    <t>1905М0513; 11</t>
  </si>
  <si>
    <t>525 прогноз; 28</t>
  </si>
  <si>
    <t>СТМ-Сервис</t>
  </si>
  <si>
    <t>НЭРЗ</t>
  </si>
  <si>
    <t>ЭДП,ЭК, СТК-810</t>
  </si>
  <si>
    <t>ремонт; 16</t>
  </si>
  <si>
    <t>ремонт; 22</t>
  </si>
  <si>
    <t>ремонт; 1</t>
  </si>
  <si>
    <t>СинараПРО</t>
  </si>
  <si>
    <t>ВПРМЗ</t>
  </si>
  <si>
    <t>ТЭМ9 ТР-2</t>
  </si>
  <si>
    <t>75; 29</t>
  </si>
  <si>
    <t>ТЭМ9 ТР-3</t>
  </si>
  <si>
    <t>35; 30</t>
  </si>
  <si>
    <t>СПРМЗ</t>
  </si>
  <si>
    <t>ТЭМ7А ТР-3</t>
  </si>
  <si>
    <t>305; 28</t>
  </si>
  <si>
    <t>Наименование РМ</t>
  </si>
  <si>
    <t>№ места</t>
  </si>
  <si>
    <t>Легенда</t>
  </si>
  <si>
    <t>КПСЦ текущего состояния</t>
  </si>
  <si>
    <t>Тт</t>
  </si>
  <si>
    <t>Тц</t>
  </si>
  <si>
    <t>Тк</t>
  </si>
  <si>
    <t>Переходы</t>
  </si>
  <si>
    <t>L - перемещения, м.</t>
  </si>
  <si>
    <t>Чем перемещаем</t>
  </si>
  <si>
    <t>Количество сотудников</t>
  </si>
  <si>
    <t>кран участка</t>
  </si>
  <si>
    <t>10 т</t>
  </si>
  <si>
    <t>Работники/смена</t>
  </si>
  <si>
    <t>Перенос краном Рамы на участок зачистки, место временного хранения. Зачистка, ОТК</t>
  </si>
  <si>
    <t>Направление Рамы на участокдробоочистки</t>
  </si>
  <si>
    <t>Направление Балки на участокдробоочистки</t>
  </si>
  <si>
    <t>Количество сотрудников</t>
  </si>
  <si>
    <t>Перенос краном зачищенной Рамы на транспорт</t>
  </si>
  <si>
    <t>Перенос краном зачищенной Балки в транспорт</t>
  </si>
  <si>
    <t>Выгрузка Балки краном с транспорта в место временного хранения перед помещением в обрабатывающий центр</t>
  </si>
  <si>
    <t>Выгрузка Рамы краном с транспорта в место временного хранения перед помещением в обрабатывающий центр</t>
  </si>
  <si>
    <t>Перенос краном Балки на участок зачистки, место временного хранения. Зачистка, ОТК</t>
  </si>
  <si>
    <t>Перенос краном Рамы в портальный обрабатывающий центр 1. Обработка</t>
  </si>
  <si>
    <t>Перенос краном Рамы в портальный обрабатывающий центр 2. Обработка</t>
  </si>
  <si>
    <t>Передача Рамы с участка Сварки</t>
  </si>
  <si>
    <t>Передача Балки с участка Сварки после Отжига</t>
  </si>
  <si>
    <t>Кран</t>
  </si>
  <si>
    <t>Транспорт</t>
  </si>
  <si>
    <t>3-1</t>
  </si>
  <si>
    <t>3-2</t>
  </si>
  <si>
    <t>4-1</t>
  </si>
  <si>
    <t>4-2</t>
  </si>
  <si>
    <t>Запасы</t>
  </si>
  <si>
    <t>Тц 1,ч</t>
  </si>
  <si>
    <t>Тц 2,ч</t>
  </si>
  <si>
    <t>Тколебаний</t>
  </si>
  <si>
    <t>*</t>
  </si>
  <si>
    <t>**</t>
  </si>
  <si>
    <t>кран</t>
  </si>
  <si>
    <t>Передача с центр 1 на доработку из за нарушения геометрии Заготовки . После добаботки - повторение №места 1-3.1</t>
  </si>
  <si>
    <t>Передача с центр 1 на доработку из за нарушения геометрии Заготовки . После добаботки - повторение №места 1-3.2</t>
  </si>
  <si>
    <t>Перенос краном Балки в портальный обрабатывающий центр . Обработка</t>
  </si>
  <si>
    <t>Передача с центр на доработку из за нарушения геометрии Заготовки . После добаботки - повторение №места 1-3</t>
  </si>
  <si>
    <t>Т доработок, ремонтов</t>
  </si>
  <si>
    <t>Т ожидания</t>
  </si>
  <si>
    <t>Всего, без *</t>
  </si>
  <si>
    <t>Всего, без * и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</si>
</sst>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Calibri"/>
      <family val="2"/>
      <scheme val="minor"/>
    </font>
    <font>
      <sz val="12"/>
      <color theme="1"/>
      <name val="Arial Narrow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8F2D8"/>
        <bgColor auto="1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2" fillId="0" borderId="1" xfId="1" applyFont="1" applyBorder="1" applyAlignment="1">
      <alignment horizontal="left"/>
    </xf>
    <xf numFmtId="0" fontId="1" fillId="0" borderId="1" xfId="1" applyBorder="1" applyAlignment="1">
      <alignment horizontal="left"/>
    </xf>
    <xf numFmtId="0" fontId="3" fillId="0" borderId="1" xfId="1" applyFont="1" applyBorder="1" applyAlignment="1">
      <alignment vertical="top"/>
    </xf>
    <xf numFmtId="0" fontId="1" fillId="0" borderId="0" xfId="1"/>
    <xf numFmtId="0" fontId="2" fillId="2" borderId="2" xfId="1" applyFont="1" applyFill="1" applyBorder="1" applyAlignment="1">
      <alignment horizontal="left" vertical="top" wrapText="1"/>
    </xf>
    <xf numFmtId="3" fontId="2" fillId="2" borderId="2" xfId="1" applyNumberFormat="1" applyFont="1" applyFill="1" applyBorder="1" applyAlignment="1">
      <alignment horizontal="right" vertical="top" wrapText="1"/>
    </xf>
    <xf numFmtId="0" fontId="2" fillId="3" borderId="2" xfId="1" applyFont="1" applyFill="1" applyBorder="1" applyAlignment="1">
      <alignment horizontal="left" vertical="top" wrapText="1"/>
    </xf>
    <xf numFmtId="0" fontId="2" fillId="4" borderId="2" xfId="1" applyFont="1" applyFill="1" applyBorder="1" applyAlignment="1">
      <alignment horizontal="left" vertical="top" wrapText="1"/>
    </xf>
    <xf numFmtId="0" fontId="2" fillId="5" borderId="2" xfId="1" applyFont="1" applyFill="1" applyBorder="1" applyAlignment="1">
      <alignment horizontal="left" vertical="top" wrapText="1"/>
    </xf>
    <xf numFmtId="1" fontId="2" fillId="2" borderId="2" xfId="1" applyNumberFormat="1" applyFont="1" applyFill="1" applyBorder="1" applyAlignment="1">
      <alignment horizontal="right" vertical="top" wrapText="1"/>
    </xf>
    <xf numFmtId="0" fontId="4" fillId="6" borderId="2" xfId="1" applyFont="1" applyFill="1" applyBorder="1" applyAlignment="1">
      <alignment horizontal="left" vertical="top" wrapText="1"/>
    </xf>
    <xf numFmtId="1" fontId="4" fillId="6" borderId="2" xfId="1" applyNumberFormat="1" applyFont="1" applyFill="1" applyBorder="1" applyAlignment="1">
      <alignment horizontal="right" vertical="top"/>
    </xf>
    <xf numFmtId="0" fontId="1" fillId="6" borderId="2" xfId="1" applyFill="1" applyBorder="1" applyAlignment="1">
      <alignment horizontal="left" vertical="top" wrapText="1"/>
    </xf>
    <xf numFmtId="0" fontId="4" fillId="6" borderId="2" xfId="1" applyFont="1" applyFill="1" applyBorder="1" applyAlignment="1">
      <alignment horizontal="left" vertical="top"/>
    </xf>
    <xf numFmtId="0" fontId="1" fillId="6" borderId="2" xfId="1" applyFill="1" applyBorder="1" applyAlignment="1">
      <alignment horizontal="left" vertical="top"/>
    </xf>
    <xf numFmtId="1" fontId="1" fillId="6" borderId="2" xfId="1" applyNumberFormat="1" applyFill="1" applyBorder="1" applyAlignment="1">
      <alignment horizontal="right" vertical="top"/>
    </xf>
    <xf numFmtId="0" fontId="4" fillId="0" borderId="2" xfId="1" applyFont="1" applyBorder="1" applyAlignment="1">
      <alignment horizontal="left" vertical="top" wrapText="1"/>
    </xf>
    <xf numFmtId="0" fontId="1" fillId="0" borderId="2" xfId="1" applyBorder="1" applyAlignment="1">
      <alignment horizontal="left" vertical="top"/>
    </xf>
    <xf numFmtId="1" fontId="1" fillId="0" borderId="2" xfId="1" applyNumberFormat="1" applyBorder="1" applyAlignment="1">
      <alignment horizontal="right" vertical="top"/>
    </xf>
    <xf numFmtId="0" fontId="1" fillId="0" borderId="2" xfId="1" applyBorder="1" applyAlignment="1">
      <alignment horizontal="left" vertical="top" wrapText="1"/>
    </xf>
    <xf numFmtId="1" fontId="1" fillId="3" borderId="2" xfId="1" applyNumberFormat="1" applyFill="1" applyBorder="1" applyAlignment="1">
      <alignment horizontal="right" vertical="top"/>
    </xf>
    <xf numFmtId="1" fontId="1" fillId="7" borderId="2" xfId="1" applyNumberFormat="1" applyFill="1" applyBorder="1" applyAlignment="1">
      <alignment horizontal="right" vertical="top"/>
    </xf>
    <xf numFmtId="0" fontId="1" fillId="7" borderId="2" xfId="1" applyFill="1" applyBorder="1" applyAlignment="1">
      <alignment horizontal="left" vertical="top"/>
    </xf>
    <xf numFmtId="0" fontId="1" fillId="3" borderId="2" xfId="1" applyFill="1" applyBorder="1" applyAlignment="1">
      <alignment horizontal="left" vertical="top" wrapText="1"/>
    </xf>
    <xf numFmtId="0" fontId="1" fillId="7" borderId="2" xfId="1" applyFill="1" applyBorder="1" applyAlignment="1">
      <alignment horizontal="left" vertical="top" wrapText="1"/>
    </xf>
    <xf numFmtId="0" fontId="1" fillId="3" borderId="2" xfId="1" applyFill="1" applyBorder="1" applyAlignment="1">
      <alignment horizontal="left" vertical="top"/>
    </xf>
    <xf numFmtId="1" fontId="4" fillId="3" borderId="2" xfId="1" applyNumberFormat="1" applyFont="1" applyFill="1" applyBorder="1" applyAlignment="1">
      <alignment horizontal="right" vertical="top"/>
    </xf>
    <xf numFmtId="0" fontId="4" fillId="3" borderId="2" xfId="1" applyFont="1" applyFill="1" applyBorder="1" applyAlignment="1">
      <alignment horizontal="left" vertical="top"/>
    </xf>
    <xf numFmtId="0" fontId="1" fillId="0" borderId="0" xfId="1" applyAlignment="1">
      <alignment horizontal="left"/>
    </xf>
    <xf numFmtId="0" fontId="1" fillId="3" borderId="0" xfId="1" applyFill="1" applyAlignment="1">
      <alignment horizontal="left"/>
    </xf>
    <xf numFmtId="1" fontId="5" fillId="3" borderId="0" xfId="1" applyNumberFormat="1" applyFont="1" applyFill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1" fontId="1" fillId="0" borderId="0" xfId="1" applyNumberFormat="1" applyAlignment="1">
      <alignment horizontal="left"/>
    </xf>
    <xf numFmtId="0" fontId="0" fillId="0" borderId="6" xfId="0" applyBorder="1"/>
    <xf numFmtId="0" fontId="6" fillId="0" borderId="6" xfId="0" applyFont="1" applyBorder="1" applyAlignment="1">
      <alignment horizontal="center" vertical="center"/>
    </xf>
    <xf numFmtId="0" fontId="7" fillId="0" borderId="0" xfId="0" applyFont="1"/>
    <xf numFmtId="0" fontId="7" fillId="0" borderId="7" xfId="0" applyFont="1" applyBorder="1"/>
    <xf numFmtId="0" fontId="7" fillId="0" borderId="9" xfId="0" applyFont="1" applyBorder="1" applyAlignment="1">
      <alignment horizontal="center" vertical="center"/>
    </xf>
    <xf numFmtId="0" fontId="7" fillId="0" borderId="8" xfId="0" applyFont="1" applyBorder="1"/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>
      <alignment horizontal="right"/>
    </xf>
    <xf numFmtId="0" fontId="3" fillId="0" borderId="1" xfId="1" applyFont="1" applyBorder="1" applyAlignment="1">
      <alignment horizontal="left" vertical="top"/>
    </xf>
    <xf numFmtId="0" fontId="2" fillId="2" borderId="3" xfId="1" applyFont="1" applyFill="1" applyBorder="1" applyAlignment="1">
      <alignment horizontal="left" vertical="top"/>
    </xf>
    <xf numFmtId="0" fontId="2" fillId="2" borderId="4" xfId="1" applyFont="1" applyFill="1" applyBorder="1" applyAlignment="1">
      <alignment horizontal="left" vertical="top"/>
    </xf>
    <xf numFmtId="0" fontId="2" fillId="2" borderId="5" xfId="1" applyFont="1" applyFill="1" applyBorder="1" applyAlignment="1">
      <alignment horizontal="left" vertical="top"/>
    </xf>
    <xf numFmtId="0" fontId="2" fillId="2" borderId="3" xfId="1" applyFont="1" applyFill="1" applyBorder="1" applyAlignment="1">
      <alignment horizontal="left" vertical="top" wrapText="1"/>
    </xf>
    <xf numFmtId="0" fontId="2" fillId="2" borderId="4" xfId="1" applyFont="1" applyFill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 wrapText="1"/>
    </xf>
    <xf numFmtId="1" fontId="4" fillId="6" borderId="3" xfId="1" applyNumberFormat="1" applyFont="1" applyFill="1" applyBorder="1" applyAlignment="1">
      <alignment horizontal="right" vertical="top"/>
    </xf>
    <xf numFmtId="0" fontId="4" fillId="6" borderId="5" xfId="1" applyFont="1" applyFill="1" applyBorder="1" applyAlignment="1">
      <alignment horizontal="right" vertical="top"/>
    </xf>
    <xf numFmtId="0" fontId="1" fillId="6" borderId="3" xfId="1" applyFill="1" applyBorder="1" applyAlignment="1">
      <alignment horizontal="left" vertical="top" wrapText="1" indent="2"/>
    </xf>
    <xf numFmtId="0" fontId="1" fillId="6" borderId="5" xfId="1" applyFill="1" applyBorder="1" applyAlignment="1">
      <alignment horizontal="left" vertical="top" wrapText="1" indent="2"/>
    </xf>
    <xf numFmtId="0" fontId="1" fillId="6" borderId="3" xfId="1" applyFill="1" applyBorder="1" applyAlignment="1">
      <alignment horizontal="left" vertical="top" wrapText="1"/>
    </xf>
    <xf numFmtId="0" fontId="1" fillId="6" borderId="5" xfId="1" applyFill="1" applyBorder="1" applyAlignment="1">
      <alignment horizontal="left" vertical="top" wrapText="1"/>
    </xf>
    <xf numFmtId="1" fontId="1" fillId="6" borderId="3" xfId="1" applyNumberFormat="1" applyFill="1" applyBorder="1" applyAlignment="1">
      <alignment horizontal="right" vertical="top"/>
    </xf>
    <xf numFmtId="0" fontId="1" fillId="6" borderId="5" xfId="1" applyFill="1" applyBorder="1" applyAlignment="1">
      <alignment horizontal="right" vertical="top"/>
    </xf>
    <xf numFmtId="0" fontId="1" fillId="0" borderId="3" xfId="1" applyBorder="1" applyAlignment="1">
      <alignment horizontal="left" vertical="top" wrapText="1" indent="6"/>
    </xf>
    <xf numFmtId="0" fontId="1" fillId="0" borderId="5" xfId="1" applyBorder="1" applyAlignment="1">
      <alignment horizontal="left" vertical="top" wrapText="1" indent="6"/>
    </xf>
    <xf numFmtId="1" fontId="1" fillId="0" borderId="3" xfId="1" applyNumberFormat="1" applyBorder="1" applyAlignment="1">
      <alignment horizontal="right" vertical="top"/>
    </xf>
    <xf numFmtId="0" fontId="1" fillId="0" borderId="5" xfId="1" applyBorder="1" applyAlignment="1">
      <alignment horizontal="right" vertical="top"/>
    </xf>
    <xf numFmtId="0" fontId="1" fillId="0" borderId="3" xfId="1" applyBorder="1" applyAlignment="1">
      <alignment horizontal="left" vertical="top"/>
    </xf>
    <xf numFmtId="0" fontId="1" fillId="0" borderId="5" xfId="1" applyBorder="1" applyAlignment="1">
      <alignment horizontal="left" vertical="top"/>
    </xf>
    <xf numFmtId="0" fontId="1" fillId="6" borderId="3" xfId="1" applyFill="1" applyBorder="1" applyAlignment="1">
      <alignment horizontal="left" vertical="top" wrapText="1" indent="4"/>
    </xf>
    <xf numFmtId="0" fontId="1" fillId="6" borderId="5" xfId="1" applyFill="1" applyBorder="1" applyAlignment="1">
      <alignment horizontal="left" vertical="top" wrapText="1" indent="4"/>
    </xf>
    <xf numFmtId="0" fontId="1" fillId="6" borderId="3" xfId="1" applyFill="1" applyBorder="1" applyAlignment="1">
      <alignment horizontal="left" vertical="top"/>
    </xf>
    <xf numFmtId="0" fontId="1" fillId="6" borderId="5" xfId="1" applyFill="1" applyBorder="1" applyAlignment="1">
      <alignment horizontal="left" vertical="top"/>
    </xf>
    <xf numFmtId="0" fontId="1" fillId="6" borderId="3" xfId="1" applyFill="1" applyBorder="1" applyAlignment="1">
      <alignment horizontal="left" vertical="top" wrapText="1" indent="6"/>
    </xf>
    <xf numFmtId="0" fontId="1" fillId="6" borderId="5" xfId="1" applyFill="1" applyBorder="1" applyAlignment="1">
      <alignment horizontal="left" vertical="top" wrapText="1" indent="6"/>
    </xf>
    <xf numFmtId="0" fontId="1" fillId="0" borderId="3" xfId="1" applyBorder="1" applyAlignment="1">
      <alignment horizontal="left" vertical="top" wrapText="1" indent="8"/>
    </xf>
    <xf numFmtId="0" fontId="1" fillId="0" borderId="5" xfId="1" applyBorder="1" applyAlignment="1">
      <alignment horizontal="left" vertical="top" wrapText="1" indent="8"/>
    </xf>
    <xf numFmtId="0" fontId="4" fillId="6" borderId="3" xfId="1" applyFont="1" applyFill="1" applyBorder="1" applyAlignment="1">
      <alignment horizontal="left" vertical="top"/>
    </xf>
    <xf numFmtId="0" fontId="4" fillId="6" borderId="5" xfId="1" applyFont="1" applyFill="1" applyBorder="1" applyAlignment="1">
      <alignment horizontal="left" vertical="top"/>
    </xf>
    <xf numFmtId="0" fontId="7" fillId="0" borderId="6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112407</xdr:colOff>
      <xdr:row>0</xdr:row>
      <xdr:rowOff>124666</xdr:rowOff>
    </xdr:from>
    <xdr:to>
      <xdr:col>31</xdr:col>
      <xdr:colOff>141883</xdr:colOff>
      <xdr:row>37</xdr:row>
      <xdr:rowOff>169689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711" t="21393" r="8656" b="58563"/>
        <a:stretch/>
      </xdr:blipFill>
      <xdr:spPr>
        <a:xfrm>
          <a:off x="112407" y="124666"/>
          <a:ext cx="18881649" cy="7199239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24</xdr:row>
      <xdr:rowOff>78441</xdr:rowOff>
    </xdr:from>
    <xdr:to>
      <xdr:col>30</xdr:col>
      <xdr:colOff>224118</xdr:colOff>
      <xdr:row>24</xdr:row>
      <xdr:rowOff>89647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H="1">
          <a:off x="7911353" y="4695265"/>
          <a:ext cx="10466294" cy="11206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246530</xdr:colOff>
      <xdr:row>24</xdr:row>
      <xdr:rowOff>100852</xdr:rowOff>
    </xdr:from>
    <xdr:to>
      <xdr:col>13</xdr:col>
      <xdr:colOff>11206</xdr:colOff>
      <xdr:row>29</xdr:row>
      <xdr:rowOff>100852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 flipH="1">
          <a:off x="6902824" y="4717676"/>
          <a:ext cx="974911" cy="952500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257735</xdr:colOff>
      <xdr:row>17</xdr:row>
      <xdr:rowOff>68035</xdr:rowOff>
    </xdr:from>
    <xdr:to>
      <xdr:col>18</xdr:col>
      <xdr:colOff>340178</xdr:colOff>
      <xdr:row>29</xdr:row>
      <xdr:rowOff>156882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V="1">
          <a:off x="6993271" y="3360964"/>
          <a:ext cx="4368693" cy="2429275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392207</xdr:colOff>
      <xdr:row>17</xdr:row>
      <xdr:rowOff>68035</xdr:rowOff>
    </xdr:from>
    <xdr:to>
      <xdr:col>18</xdr:col>
      <xdr:colOff>353785</xdr:colOff>
      <xdr:row>21</xdr:row>
      <xdr:rowOff>179294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 flipH="1">
          <a:off x="392207" y="3360964"/>
          <a:ext cx="10983364" cy="873259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22</xdr:row>
      <xdr:rowOff>11206</xdr:rowOff>
    </xdr:from>
    <xdr:to>
      <xdr:col>0</xdr:col>
      <xdr:colOff>381000</xdr:colOff>
      <xdr:row>37</xdr:row>
      <xdr:rowOff>145676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381000" y="4247030"/>
          <a:ext cx="0" cy="2991970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224118</xdr:colOff>
      <xdr:row>24</xdr:row>
      <xdr:rowOff>100852</xdr:rowOff>
    </xdr:from>
    <xdr:to>
      <xdr:col>30</xdr:col>
      <xdr:colOff>459443</xdr:colOff>
      <xdr:row>38</xdr:row>
      <xdr:rowOff>33618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 flipH="1" flipV="1">
          <a:off x="18377647" y="4717676"/>
          <a:ext cx="235325" cy="2599766"/>
        </a:xfrm>
        <a:prstGeom prst="straightConnector1">
          <a:avLst/>
        </a:prstGeom>
        <a:ln w="28575">
          <a:solidFill>
            <a:srgbClr val="C0000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227136</xdr:colOff>
      <xdr:row>15</xdr:row>
      <xdr:rowOff>149678</xdr:rowOff>
    </xdr:from>
    <xdr:to>
      <xdr:col>28</xdr:col>
      <xdr:colOff>517071</xdr:colOff>
      <xdr:row>18</xdr:row>
      <xdr:rowOff>183174</xdr:rowOff>
    </xdr:to>
    <xdr:cxnSp macro="">
      <xdr:nvCxnSpPr>
        <xdr:cNvPr id="29" name="Прямая со стрелко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 flipH="1">
          <a:off x="227136" y="3061607"/>
          <a:ext cx="17434935" cy="604996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7328</xdr:colOff>
      <xdr:row>19</xdr:row>
      <xdr:rowOff>108857</xdr:rowOff>
    </xdr:from>
    <xdr:to>
      <xdr:col>1</xdr:col>
      <xdr:colOff>13608</xdr:colOff>
      <xdr:row>38</xdr:row>
      <xdr:rowOff>51289</xdr:rowOff>
    </xdr:to>
    <xdr:cxnSp macro="">
      <xdr:nvCxnSpPr>
        <xdr:cNvPr id="30" name="Прямая со стрелко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 flipV="1">
          <a:off x="619649" y="3782786"/>
          <a:ext cx="6280" cy="3561932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36635</xdr:colOff>
      <xdr:row>17</xdr:row>
      <xdr:rowOff>64477</xdr:rowOff>
    </xdr:from>
    <xdr:to>
      <xdr:col>2</xdr:col>
      <xdr:colOff>584691</xdr:colOff>
      <xdr:row>19</xdr:row>
      <xdr:rowOff>117231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 flipV="1">
          <a:off x="644770" y="3354265"/>
          <a:ext cx="1156190" cy="433754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586154</xdr:colOff>
      <xdr:row>12</xdr:row>
      <xdr:rowOff>43962</xdr:rowOff>
    </xdr:from>
    <xdr:to>
      <xdr:col>4</xdr:col>
      <xdr:colOff>373674</xdr:colOff>
      <xdr:row>17</xdr:row>
      <xdr:rowOff>87924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/>
      </xdr:nvCxnSpPr>
      <xdr:spPr>
        <a:xfrm flipV="1">
          <a:off x="1802423" y="2381250"/>
          <a:ext cx="1003789" cy="996462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593481</xdr:colOff>
      <xdr:row>12</xdr:row>
      <xdr:rowOff>102577</xdr:rowOff>
    </xdr:from>
    <xdr:to>
      <xdr:col>11</xdr:col>
      <xdr:colOff>124557</xdr:colOff>
      <xdr:row>17</xdr:row>
      <xdr:rowOff>117232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/>
      </xdr:nvCxnSpPr>
      <xdr:spPr>
        <a:xfrm flipV="1">
          <a:off x="1809750" y="2439865"/>
          <a:ext cx="5004288" cy="967155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416169</xdr:colOff>
      <xdr:row>12</xdr:row>
      <xdr:rowOff>79133</xdr:rowOff>
    </xdr:from>
    <xdr:to>
      <xdr:col>28</xdr:col>
      <xdr:colOff>489857</xdr:colOff>
      <xdr:row>14</xdr:row>
      <xdr:rowOff>163285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>
          <a:off x="2865455" y="2419562"/>
          <a:ext cx="14769402" cy="465152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224203</xdr:colOff>
      <xdr:row>12</xdr:row>
      <xdr:rowOff>106975</xdr:rowOff>
    </xdr:from>
    <xdr:to>
      <xdr:col>28</xdr:col>
      <xdr:colOff>544286</xdr:colOff>
      <xdr:row>13</xdr:row>
      <xdr:rowOff>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/>
      </xdr:nvCxnSpPr>
      <xdr:spPr>
        <a:xfrm>
          <a:off x="6959739" y="2447404"/>
          <a:ext cx="10729547" cy="83525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212481</xdr:colOff>
      <xdr:row>19</xdr:row>
      <xdr:rowOff>26723</xdr:rowOff>
    </xdr:from>
    <xdr:to>
      <xdr:col>0</xdr:col>
      <xdr:colOff>212481</xdr:colOff>
      <xdr:row>34</xdr:row>
      <xdr:rowOff>161193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>
          <a:off x="212481" y="3697511"/>
          <a:ext cx="0" cy="2991970"/>
        </a:xfrm>
        <a:prstGeom prst="straightConnector1">
          <a:avLst/>
        </a:prstGeom>
        <a:ln w="28575">
          <a:solidFill>
            <a:schemeClr val="accent1">
              <a:lumMod val="75000"/>
            </a:schemeClr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421821</xdr:colOff>
      <xdr:row>26</xdr:row>
      <xdr:rowOff>108857</xdr:rowOff>
    </xdr:from>
    <xdr:to>
      <xdr:col>31</xdr:col>
      <xdr:colOff>285750</xdr:colOff>
      <xdr:row>28</xdr:row>
      <xdr:rowOff>176892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8791464" y="5170714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1</a:t>
          </a:r>
        </a:p>
      </xdr:txBody>
    </xdr:sp>
    <xdr:clientData/>
  </xdr:twoCellAnchor>
  <xdr:twoCellAnchor>
    <xdr:from>
      <xdr:col>20</xdr:col>
      <xdr:colOff>166006</xdr:colOff>
      <xdr:row>21</xdr:row>
      <xdr:rowOff>179614</xdr:rowOff>
    </xdr:from>
    <xdr:to>
      <xdr:col>21</xdr:col>
      <xdr:colOff>29935</xdr:colOff>
      <xdr:row>24</xdr:row>
      <xdr:rowOff>57149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12412435" y="4234543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2</a:t>
          </a:r>
        </a:p>
      </xdr:txBody>
    </xdr:sp>
    <xdr:clientData/>
  </xdr:twoCellAnchor>
  <xdr:twoCellAnchor>
    <xdr:from>
      <xdr:col>11</xdr:col>
      <xdr:colOff>141513</xdr:colOff>
      <xdr:row>25</xdr:row>
      <xdr:rowOff>19049</xdr:rowOff>
    </xdr:from>
    <xdr:to>
      <xdr:col>12</xdr:col>
      <xdr:colOff>5442</xdr:colOff>
      <xdr:row>27</xdr:row>
      <xdr:rowOff>87084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6877049" y="4835978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3</a:t>
          </a:r>
        </a:p>
      </xdr:txBody>
    </xdr:sp>
    <xdr:clientData/>
  </xdr:twoCellAnchor>
  <xdr:twoCellAnchor>
    <xdr:from>
      <xdr:col>17</xdr:col>
      <xdr:colOff>198664</xdr:colOff>
      <xdr:row>20</xdr:row>
      <xdr:rowOff>62592</xdr:rowOff>
    </xdr:from>
    <xdr:to>
      <xdr:col>18</xdr:col>
      <xdr:colOff>62592</xdr:colOff>
      <xdr:row>22</xdr:row>
      <xdr:rowOff>130627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10608128" y="3927021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4</a:t>
          </a:r>
        </a:p>
      </xdr:txBody>
    </xdr:sp>
    <xdr:clientData/>
  </xdr:twoCellAnchor>
  <xdr:twoCellAnchor>
    <xdr:from>
      <xdr:col>6</xdr:col>
      <xdr:colOff>38099</xdr:colOff>
      <xdr:row>20</xdr:row>
      <xdr:rowOff>146956</xdr:rowOff>
    </xdr:from>
    <xdr:to>
      <xdr:col>6</xdr:col>
      <xdr:colOff>514349</xdr:colOff>
      <xdr:row>23</xdr:row>
      <xdr:rowOff>24491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3712028" y="4011385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5</a:t>
          </a:r>
        </a:p>
      </xdr:txBody>
    </xdr:sp>
    <xdr:clientData/>
  </xdr:twoCellAnchor>
  <xdr:twoCellAnchor>
    <xdr:from>
      <xdr:col>0</xdr:col>
      <xdr:colOff>380999</xdr:colOff>
      <xdr:row>31</xdr:row>
      <xdr:rowOff>54427</xdr:rowOff>
    </xdr:from>
    <xdr:to>
      <xdr:col>1</xdr:col>
      <xdr:colOff>244928</xdr:colOff>
      <xdr:row>33</xdr:row>
      <xdr:rowOff>122462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80999" y="6014356"/>
          <a:ext cx="476250" cy="44903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6</a:t>
          </a:r>
        </a:p>
      </xdr:txBody>
    </xdr:sp>
    <xdr:clientData/>
  </xdr:twoCellAnchor>
  <xdr:twoCellAnchor>
    <xdr:from>
      <xdr:col>1</xdr:col>
      <xdr:colOff>57149</xdr:colOff>
      <xdr:row>26</xdr:row>
      <xdr:rowOff>84363</xdr:rowOff>
    </xdr:from>
    <xdr:to>
      <xdr:col>1</xdr:col>
      <xdr:colOff>533399</xdr:colOff>
      <xdr:row>28</xdr:row>
      <xdr:rowOff>152398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669470" y="5091792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1</a:t>
          </a:r>
        </a:p>
      </xdr:txBody>
    </xdr:sp>
    <xdr:clientData/>
  </xdr:twoCellAnchor>
  <xdr:twoCellAnchor>
    <xdr:from>
      <xdr:col>1</xdr:col>
      <xdr:colOff>481692</xdr:colOff>
      <xdr:row>15</xdr:row>
      <xdr:rowOff>141513</xdr:rowOff>
    </xdr:from>
    <xdr:to>
      <xdr:col>2</xdr:col>
      <xdr:colOff>345620</xdr:colOff>
      <xdr:row>18</xdr:row>
      <xdr:rowOff>19048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1094013" y="3053442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2</a:t>
          </a:r>
        </a:p>
      </xdr:txBody>
    </xdr:sp>
    <xdr:clientData/>
  </xdr:twoCellAnchor>
  <xdr:twoCellAnchor>
    <xdr:from>
      <xdr:col>3</xdr:col>
      <xdr:colOff>48985</xdr:colOff>
      <xdr:row>12</xdr:row>
      <xdr:rowOff>35377</xdr:rowOff>
    </xdr:from>
    <xdr:to>
      <xdr:col>3</xdr:col>
      <xdr:colOff>525235</xdr:colOff>
      <xdr:row>14</xdr:row>
      <xdr:rowOff>103412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1885949" y="2375806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 sz="900" b="1"/>
        </a:p>
      </xdr:txBody>
    </xdr:sp>
    <xdr:clientData/>
  </xdr:twoCellAnchor>
  <xdr:twoCellAnchor>
    <xdr:from>
      <xdr:col>4</xdr:col>
      <xdr:colOff>42077</xdr:colOff>
      <xdr:row>18</xdr:row>
      <xdr:rowOff>48320</xdr:rowOff>
    </xdr:from>
    <xdr:to>
      <xdr:col>4</xdr:col>
      <xdr:colOff>518327</xdr:colOff>
      <xdr:row>20</xdr:row>
      <xdr:rowOff>116355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2491363" y="3531749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5</a:t>
          </a:r>
        </a:p>
      </xdr:txBody>
    </xdr:sp>
    <xdr:clientData/>
  </xdr:twoCellAnchor>
  <xdr:twoCellAnchor>
    <xdr:from>
      <xdr:col>0</xdr:col>
      <xdr:colOff>58406</xdr:colOff>
      <xdr:row>26</xdr:row>
      <xdr:rowOff>64648</xdr:rowOff>
    </xdr:from>
    <xdr:to>
      <xdr:col>0</xdr:col>
      <xdr:colOff>534656</xdr:colOff>
      <xdr:row>28</xdr:row>
      <xdr:rowOff>132683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58406" y="5072077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6</a:t>
          </a:r>
        </a:p>
      </xdr:txBody>
    </xdr:sp>
    <xdr:clientData/>
  </xdr:twoCellAnchor>
  <xdr:twoCellAnchor>
    <xdr:from>
      <xdr:col>6</xdr:col>
      <xdr:colOff>474008</xdr:colOff>
      <xdr:row>15</xdr:row>
      <xdr:rowOff>67394</xdr:rowOff>
    </xdr:from>
    <xdr:to>
      <xdr:col>7</xdr:col>
      <xdr:colOff>345140</xdr:colOff>
      <xdr:row>17</xdr:row>
      <xdr:rowOff>135429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4104714" y="2969718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 sz="900" b="1"/>
        </a:p>
      </xdr:txBody>
    </xdr:sp>
    <xdr:clientData/>
  </xdr:twoCellAnchor>
  <xdr:twoCellAnchor>
    <xdr:from>
      <xdr:col>12</xdr:col>
      <xdr:colOff>336177</xdr:colOff>
      <xdr:row>14</xdr:row>
      <xdr:rowOff>56030</xdr:rowOff>
    </xdr:from>
    <xdr:to>
      <xdr:col>13</xdr:col>
      <xdr:colOff>207310</xdr:colOff>
      <xdr:row>16</xdr:row>
      <xdr:rowOff>124065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7597589" y="2767854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 sz="900" b="1"/>
        </a:p>
      </xdr:txBody>
    </xdr:sp>
    <xdr:clientData/>
  </xdr:twoCellAnchor>
  <xdr:twoCellAnchor>
    <xdr:from>
      <xdr:col>13</xdr:col>
      <xdr:colOff>107577</xdr:colOff>
      <xdr:row>10</xdr:row>
      <xdr:rowOff>40342</xdr:rowOff>
    </xdr:from>
    <xdr:to>
      <xdr:col>13</xdr:col>
      <xdr:colOff>583827</xdr:colOff>
      <xdr:row>12</xdr:row>
      <xdr:rowOff>108377</xdr:rowOff>
    </xdr:to>
    <xdr:sp macro="" textlink="">
      <xdr:nvSpPr>
        <xdr:cNvPr id="66" name="Овал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7974106" y="1990166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 sz="900" b="1"/>
        </a:p>
      </xdr:txBody>
    </xdr:sp>
    <xdr:clientData/>
  </xdr:twoCellAnchor>
  <xdr:twoCellAnchor>
    <xdr:from>
      <xdr:col>3</xdr:col>
      <xdr:colOff>54427</xdr:colOff>
      <xdr:row>12</xdr:row>
      <xdr:rowOff>81643</xdr:rowOff>
    </xdr:from>
    <xdr:to>
      <xdr:col>3</xdr:col>
      <xdr:colOff>557892</xdr:colOff>
      <xdr:row>14</xdr:row>
      <xdr:rowOff>68035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891391" y="2422072"/>
          <a:ext cx="503465" cy="367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3</a:t>
          </a:r>
          <a:r>
            <a:rPr lang="ru-RU" sz="1800" b="1">
              <a:solidFill>
                <a:schemeClr val="bg1"/>
              </a:solidFill>
            </a:rPr>
            <a:t>.1</a:t>
          </a:r>
        </a:p>
      </xdr:txBody>
    </xdr:sp>
    <xdr:clientData/>
  </xdr:twoCellAnchor>
  <xdr:twoCellAnchor>
    <xdr:from>
      <xdr:col>6</xdr:col>
      <xdr:colOff>465362</xdr:colOff>
      <xdr:row>15</xdr:row>
      <xdr:rowOff>97970</xdr:rowOff>
    </xdr:from>
    <xdr:to>
      <xdr:col>7</xdr:col>
      <xdr:colOff>356506</xdr:colOff>
      <xdr:row>17</xdr:row>
      <xdr:rowOff>84362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4139291" y="3009899"/>
          <a:ext cx="503465" cy="367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3</a:t>
          </a:r>
          <a:r>
            <a:rPr lang="ru-RU" sz="1800" b="1">
              <a:solidFill>
                <a:schemeClr val="bg1"/>
              </a:solidFill>
            </a:rPr>
            <a:t>.2</a:t>
          </a:r>
        </a:p>
      </xdr:txBody>
    </xdr:sp>
    <xdr:clientData/>
  </xdr:twoCellAnchor>
  <xdr:twoCellAnchor>
    <xdr:from>
      <xdr:col>12</xdr:col>
      <xdr:colOff>345620</xdr:colOff>
      <xdr:row>14</xdr:row>
      <xdr:rowOff>87084</xdr:rowOff>
    </xdr:from>
    <xdr:to>
      <xdr:col>13</xdr:col>
      <xdr:colOff>236763</xdr:colOff>
      <xdr:row>16</xdr:row>
      <xdr:rowOff>73476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7693477" y="2808513"/>
          <a:ext cx="503465" cy="367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1">
              <a:solidFill>
                <a:schemeClr val="bg1"/>
              </a:solidFill>
            </a:rPr>
            <a:t>4.1</a:t>
          </a:r>
        </a:p>
      </xdr:txBody>
    </xdr:sp>
    <xdr:clientData/>
  </xdr:twoCellAnchor>
  <xdr:twoCellAnchor>
    <xdr:from>
      <xdr:col>13</xdr:col>
      <xdr:colOff>117019</xdr:colOff>
      <xdr:row>10</xdr:row>
      <xdr:rowOff>103413</xdr:rowOff>
    </xdr:from>
    <xdr:to>
      <xdr:col>14</xdr:col>
      <xdr:colOff>8163</xdr:colOff>
      <xdr:row>12</xdr:row>
      <xdr:rowOff>89805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8077198" y="2062842"/>
          <a:ext cx="503465" cy="367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1">
              <a:solidFill>
                <a:schemeClr val="bg1"/>
              </a:solidFill>
            </a:rPr>
            <a:t>4.2</a:t>
          </a:r>
        </a:p>
      </xdr:txBody>
    </xdr:sp>
    <xdr:clientData/>
  </xdr:twoCellAnchor>
  <xdr:twoCellAnchor>
    <xdr:from>
      <xdr:col>0</xdr:col>
      <xdr:colOff>272143</xdr:colOff>
      <xdr:row>11</xdr:row>
      <xdr:rowOff>54428</xdr:rowOff>
    </xdr:from>
    <xdr:to>
      <xdr:col>3</xdr:col>
      <xdr:colOff>258536</xdr:colOff>
      <xdr:row>18</xdr:row>
      <xdr:rowOff>81642</xdr:rowOff>
    </xdr:to>
    <xdr:cxnSp macro="">
      <xdr:nvCxnSpPr>
        <xdr:cNvPr id="36" name="Прямая со стрелко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/>
      </xdr:nvCxnSpPr>
      <xdr:spPr>
        <a:xfrm flipH="1">
          <a:off x="272143" y="2204357"/>
          <a:ext cx="1823357" cy="1360714"/>
        </a:xfrm>
        <a:prstGeom prst="straightConnector1">
          <a:avLst/>
        </a:prstGeom>
        <a:ln w="57150">
          <a:solidFill>
            <a:schemeClr val="accent1">
              <a:lumMod val="75000"/>
            </a:schemeClr>
          </a:solidFill>
          <a:prstDash val="dash"/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381001</xdr:colOff>
      <xdr:row>10</xdr:row>
      <xdr:rowOff>149678</xdr:rowOff>
    </xdr:from>
    <xdr:to>
      <xdr:col>10</xdr:col>
      <xdr:colOff>258536</xdr:colOff>
      <xdr:row>18</xdr:row>
      <xdr:rowOff>81642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H="1">
          <a:off x="381001" y="2109107"/>
          <a:ext cx="6000749" cy="1455964"/>
        </a:xfrm>
        <a:prstGeom prst="straightConnector1">
          <a:avLst/>
        </a:prstGeom>
        <a:ln w="57150">
          <a:solidFill>
            <a:schemeClr val="accent1">
              <a:lumMod val="75000"/>
            </a:schemeClr>
          </a:solidFill>
          <a:prstDash val="dash"/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489858</xdr:colOff>
      <xdr:row>10</xdr:row>
      <xdr:rowOff>176892</xdr:rowOff>
    </xdr:from>
    <xdr:to>
      <xdr:col>2</xdr:col>
      <xdr:colOff>353786</xdr:colOff>
      <xdr:row>13</xdr:row>
      <xdr:rowOff>54427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1102179" y="2136321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*</a:t>
          </a:r>
        </a:p>
      </xdr:txBody>
    </xdr:sp>
    <xdr:clientData/>
  </xdr:twoCellAnchor>
  <xdr:twoCellAnchor>
    <xdr:from>
      <xdr:col>8</xdr:col>
      <xdr:colOff>193222</xdr:colOff>
      <xdr:row>9</xdr:row>
      <xdr:rowOff>43542</xdr:rowOff>
    </xdr:from>
    <xdr:to>
      <xdr:col>9</xdr:col>
      <xdr:colOff>57150</xdr:colOff>
      <xdr:row>11</xdr:row>
      <xdr:rowOff>111577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5091793" y="1812471"/>
          <a:ext cx="476250" cy="449035"/>
        </a:xfrm>
        <a:prstGeom prst="ellipse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**</a:t>
          </a:r>
        </a:p>
      </xdr:txBody>
    </xdr:sp>
    <xdr:clientData/>
  </xdr:twoCellAnchor>
  <xdr:twoCellAnchor>
    <xdr:from>
      <xdr:col>12</xdr:col>
      <xdr:colOff>54429</xdr:colOff>
      <xdr:row>25</xdr:row>
      <xdr:rowOff>0</xdr:rowOff>
    </xdr:from>
    <xdr:to>
      <xdr:col>30</xdr:col>
      <xdr:colOff>122464</xdr:colOff>
      <xdr:row>29</xdr:row>
      <xdr:rowOff>27215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7402286" y="4816929"/>
          <a:ext cx="11089821" cy="843643"/>
        </a:xfrm>
        <a:prstGeom prst="straightConnector1">
          <a:avLst/>
        </a:prstGeom>
        <a:ln w="57150">
          <a:solidFill>
            <a:srgbClr val="FF0000"/>
          </a:solidFill>
          <a:prstDash val="dash"/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190501</xdr:colOff>
      <xdr:row>25</xdr:row>
      <xdr:rowOff>13607</xdr:rowOff>
    </xdr:from>
    <xdr:to>
      <xdr:col>18</xdr:col>
      <xdr:colOff>54429</xdr:colOff>
      <xdr:row>27</xdr:row>
      <xdr:rowOff>81642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0599965" y="4830536"/>
          <a:ext cx="476250" cy="503463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/>
            <a:t>*</a:t>
          </a:r>
        </a:p>
      </xdr:txBody>
    </xdr:sp>
    <xdr:clientData/>
  </xdr:twoCellAnchor>
  <xdr:twoCellAnchor>
    <xdr:from>
      <xdr:col>3</xdr:col>
      <xdr:colOff>173182</xdr:colOff>
      <xdr:row>5</xdr:row>
      <xdr:rowOff>34636</xdr:rowOff>
    </xdr:from>
    <xdr:to>
      <xdr:col>6</xdr:col>
      <xdr:colOff>311727</xdr:colOff>
      <xdr:row>10</xdr:row>
      <xdr:rowOff>86590</xdr:rowOff>
    </xdr:to>
    <xdr:sp macro="" textlink="">
      <xdr:nvSpPr>
        <xdr:cNvPr id="60" name="Пятно 2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1991591" y="987136"/>
          <a:ext cx="1956954" cy="1056409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3, 4, 5, 6, 7, 8, 9, 10</a:t>
          </a:r>
        </a:p>
      </xdr:txBody>
    </xdr:sp>
    <xdr:clientData/>
  </xdr:twoCellAnchor>
  <xdr:twoCellAnchor>
    <xdr:from>
      <xdr:col>9</xdr:col>
      <xdr:colOff>533401</xdr:colOff>
      <xdr:row>4</xdr:row>
      <xdr:rowOff>117763</xdr:rowOff>
    </xdr:from>
    <xdr:to>
      <xdr:col>13</xdr:col>
      <xdr:colOff>65809</xdr:colOff>
      <xdr:row>9</xdr:row>
      <xdr:rowOff>169717</xdr:rowOff>
    </xdr:to>
    <xdr:sp macro="" textlink="">
      <xdr:nvSpPr>
        <xdr:cNvPr id="61" name="Пятно 2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5988628" y="879763"/>
          <a:ext cx="1956954" cy="1056409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3, 4, 5, 6, 7, 8, 9, 10</a:t>
          </a:r>
        </a:p>
      </xdr:txBody>
    </xdr:sp>
    <xdr:clientData/>
  </xdr:twoCellAnchor>
  <xdr:twoCellAnchor>
    <xdr:from>
      <xdr:col>9</xdr:col>
      <xdr:colOff>322119</xdr:colOff>
      <xdr:row>31</xdr:row>
      <xdr:rowOff>79663</xdr:rowOff>
    </xdr:from>
    <xdr:to>
      <xdr:col>12</xdr:col>
      <xdr:colOff>460664</xdr:colOff>
      <xdr:row>36</xdr:row>
      <xdr:rowOff>183572</xdr:rowOff>
    </xdr:to>
    <xdr:sp macro="" textlink="">
      <xdr:nvSpPr>
        <xdr:cNvPr id="71" name="Пятно 2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5777346" y="6089072"/>
          <a:ext cx="1956954" cy="1056409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3, 4, 5, 6, 7, 8, 9, 10</a:t>
          </a:r>
        </a:p>
      </xdr:txBody>
    </xdr:sp>
    <xdr:clientData/>
  </xdr:twoCellAnchor>
  <xdr:twoCellAnchor>
    <xdr:from>
      <xdr:col>0</xdr:col>
      <xdr:colOff>138546</xdr:colOff>
      <xdr:row>16</xdr:row>
      <xdr:rowOff>51954</xdr:rowOff>
    </xdr:from>
    <xdr:to>
      <xdr:col>0</xdr:col>
      <xdr:colOff>513383</xdr:colOff>
      <xdr:row>17</xdr:row>
      <xdr:rowOff>167935</xdr:rowOff>
    </xdr:to>
    <xdr:sp macro="" textlink="">
      <xdr:nvSpPr>
        <xdr:cNvPr id="72" name="Пятно 2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138546" y="3151909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30479</xdr:colOff>
      <xdr:row>12</xdr:row>
      <xdr:rowOff>83212</xdr:rowOff>
    </xdr:from>
    <xdr:to>
      <xdr:col>15</xdr:col>
      <xdr:colOff>428624</xdr:colOff>
      <xdr:row>14</xdr:row>
      <xdr:rowOff>180975</xdr:rowOff>
    </xdr:to>
    <xdr:pic>
      <xdr:nvPicPr>
        <xdr:cNvPr id="193" name="Рисунок 1204" descr="цех постовщик.jpg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4504" y="2483512"/>
          <a:ext cx="988695" cy="49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13</xdr:row>
      <xdr:rowOff>38100</xdr:rowOff>
    </xdr:from>
    <xdr:to>
      <xdr:col>15</xdr:col>
      <xdr:colOff>371475</xdr:colOff>
      <xdr:row>14</xdr:row>
      <xdr:rowOff>161925</xdr:rowOff>
    </xdr:to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9401175" y="2638425"/>
          <a:ext cx="9048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700"/>
            <a:t>Дробеструйная обработка</a:t>
          </a:r>
        </a:p>
      </xdr:txBody>
    </xdr:sp>
    <xdr:clientData/>
  </xdr:twoCellAnchor>
  <xdr:twoCellAnchor>
    <xdr:from>
      <xdr:col>0</xdr:col>
      <xdr:colOff>152400</xdr:colOff>
      <xdr:row>1</xdr:row>
      <xdr:rowOff>121920</xdr:rowOff>
    </xdr:from>
    <xdr:to>
      <xdr:col>0</xdr:col>
      <xdr:colOff>1082040</xdr:colOff>
      <xdr:row>5</xdr:row>
      <xdr:rowOff>99060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52400" y="320040"/>
          <a:ext cx="929640" cy="76962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>
              <a:solidFill>
                <a:schemeClr val="tx1"/>
              </a:solidFill>
            </a:rPr>
            <a:t>Станок №1</a:t>
          </a:r>
        </a:p>
        <a:p>
          <a:pPr algn="ctr"/>
          <a:r>
            <a:rPr lang="ru-RU" sz="1100">
              <a:solidFill>
                <a:schemeClr val="tx1"/>
              </a:solidFill>
            </a:rPr>
            <a:t>(Описание операции)</a:t>
          </a:r>
        </a:p>
      </xdr:txBody>
    </xdr:sp>
    <xdr:clientData/>
  </xdr:twoCellAnchor>
  <xdr:twoCellAnchor>
    <xdr:from>
      <xdr:col>0</xdr:col>
      <xdr:colOff>198120</xdr:colOff>
      <xdr:row>6</xdr:row>
      <xdr:rowOff>99060</xdr:rowOff>
    </xdr:from>
    <xdr:to>
      <xdr:col>0</xdr:col>
      <xdr:colOff>1082040</xdr:colOff>
      <xdr:row>6</xdr:row>
      <xdr:rowOff>99060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98120" y="1287780"/>
          <a:ext cx="883920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320039</xdr:colOff>
      <xdr:row>11</xdr:row>
      <xdr:rowOff>106680</xdr:rowOff>
    </xdr:from>
    <xdr:to>
      <xdr:col>0</xdr:col>
      <xdr:colOff>964116</xdr:colOff>
      <xdr:row>14</xdr:row>
      <xdr:rowOff>76200</xdr:rowOff>
    </xdr:to>
    <xdr:pic>
      <xdr:nvPicPr>
        <xdr:cNvPr id="6" name="Рисунок 1142" descr="склад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39" y="2306955"/>
          <a:ext cx="644077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15</xdr:row>
      <xdr:rowOff>102262</xdr:rowOff>
    </xdr:from>
    <xdr:to>
      <xdr:col>0</xdr:col>
      <xdr:colOff>998220</xdr:colOff>
      <xdr:row>18</xdr:row>
      <xdr:rowOff>0</xdr:rowOff>
    </xdr:to>
    <xdr:pic>
      <xdr:nvPicPr>
        <xdr:cNvPr id="8" name="Рисунок 1204" descr="цех постовщик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3074062"/>
          <a:ext cx="777240" cy="492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26</xdr:row>
      <xdr:rowOff>190500</xdr:rowOff>
    </xdr:from>
    <xdr:to>
      <xdr:col>0</xdr:col>
      <xdr:colOff>861060</xdr:colOff>
      <xdr:row>29</xdr:row>
      <xdr:rowOff>12700</xdr:rowOff>
    </xdr:to>
    <xdr:grpSp>
      <xdr:nvGrpSpPr>
        <xdr:cNvPr id="27" name="Группа 64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>
          <a:grpSpLocks/>
        </xdr:cNvGrpSpPr>
      </xdr:nvGrpSpPr>
      <xdr:grpSpPr bwMode="auto">
        <a:xfrm>
          <a:off x="373380" y="5318312"/>
          <a:ext cx="487680" cy="413870"/>
          <a:chOff x="5349679" y="9590592"/>
          <a:chExt cx="3713359" cy="5987546"/>
        </a:xfrm>
      </xdr:grpSpPr>
      <xdr:sp macro="" textlink="">
        <xdr:nvSpPr>
          <xdr:cNvPr id="28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" name="Rectangle 313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" name="Rectangle 314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315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Line 316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Oval 317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Line 318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Rectangle 319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" name="AutoShape 320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Rectangle 313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" name="Line 318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1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228600</xdr:colOff>
      <xdr:row>30</xdr:row>
      <xdr:rowOff>114300</xdr:rowOff>
    </xdr:from>
    <xdr:to>
      <xdr:col>0</xdr:col>
      <xdr:colOff>998220</xdr:colOff>
      <xdr:row>34</xdr:row>
      <xdr:rowOff>7620</xdr:rowOff>
    </xdr:to>
    <xdr:grpSp>
      <xdr:nvGrpSpPr>
        <xdr:cNvPr id="40" name="Группа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pSpPr/>
      </xdr:nvGrpSpPr>
      <xdr:grpSpPr>
        <a:xfrm>
          <a:off x="228600" y="6031006"/>
          <a:ext cx="769620" cy="682214"/>
          <a:chOff x="2442567" y="3677524"/>
          <a:chExt cx="1012692" cy="886834"/>
        </a:xfrm>
      </xdr:grpSpPr>
      <xdr:cxnSp macro="">
        <xdr:nvCxnSpPr>
          <xdr:cNvPr id="41" name="Прямая соединительная линия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CxnSpPr>
            <a:cxnSpLocks/>
          </xdr:cNvCxnSpPr>
        </xdr:nvCxnSpPr>
        <xdr:spPr>
          <a:xfrm>
            <a:off x="2964042" y="3677524"/>
            <a:ext cx="491217" cy="327487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42" name="Прямая соединительная линия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CxnSpPr>
            <a:cxnSpLocks/>
          </xdr:cNvCxnSpPr>
        </xdr:nvCxnSpPr>
        <xdr:spPr>
          <a:xfrm>
            <a:off x="2603500" y="4564358"/>
            <a:ext cx="721085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43" name="Прямая соединительная линия 42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CxnSpPr>
            <a:cxnSpLocks/>
          </xdr:cNvCxnSpPr>
        </xdr:nvCxnSpPr>
        <xdr:spPr>
          <a:xfrm>
            <a:off x="3324585" y="3917950"/>
            <a:ext cx="5630" cy="646408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44" name="Прямая соединительная линия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CxnSpPr>
            <a:cxnSpLocks/>
          </xdr:cNvCxnSpPr>
        </xdr:nvCxnSpPr>
        <xdr:spPr>
          <a:xfrm>
            <a:off x="2596692" y="3917950"/>
            <a:ext cx="0" cy="646408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45" name="Прямая соединительная линия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CxnSpPr>
            <a:cxnSpLocks/>
          </xdr:cNvCxnSpPr>
        </xdr:nvCxnSpPr>
        <xdr:spPr>
          <a:xfrm flipH="1">
            <a:off x="2442567" y="3677525"/>
            <a:ext cx="508777" cy="340512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</xdr:grpSp>
    <xdr:clientData/>
  </xdr:twoCellAnchor>
  <xdr:twoCellAnchor editAs="oneCell">
    <xdr:from>
      <xdr:col>0</xdr:col>
      <xdr:colOff>60961</xdr:colOff>
      <xdr:row>19</xdr:row>
      <xdr:rowOff>190500</xdr:rowOff>
    </xdr:from>
    <xdr:to>
      <xdr:col>0</xdr:col>
      <xdr:colOff>1150621</xdr:colOff>
      <xdr:row>21</xdr:row>
      <xdr:rowOff>186141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1" y="3954780"/>
          <a:ext cx="1089660" cy="3918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47</xdr:row>
      <xdr:rowOff>76200</xdr:rowOff>
    </xdr:from>
    <xdr:to>
      <xdr:col>0</xdr:col>
      <xdr:colOff>811566</xdr:colOff>
      <xdr:row>50</xdr:row>
      <xdr:rowOff>85090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8991600"/>
          <a:ext cx="430566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35</xdr:row>
      <xdr:rowOff>129540</xdr:rowOff>
    </xdr:from>
    <xdr:to>
      <xdr:col>0</xdr:col>
      <xdr:colOff>1098026</xdr:colOff>
      <xdr:row>38</xdr:row>
      <xdr:rowOff>41580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6469380"/>
          <a:ext cx="724646" cy="506400"/>
        </a:xfrm>
        <a:prstGeom prst="rect">
          <a:avLst/>
        </a:prstGeom>
      </xdr:spPr>
    </xdr:pic>
    <xdr:clientData/>
  </xdr:twoCellAnchor>
  <xdr:twoCellAnchor>
    <xdr:from>
      <xdr:col>0</xdr:col>
      <xdr:colOff>365760</xdr:colOff>
      <xdr:row>39</xdr:row>
      <xdr:rowOff>0</xdr:rowOff>
    </xdr:from>
    <xdr:to>
      <xdr:col>0</xdr:col>
      <xdr:colOff>800100</xdr:colOff>
      <xdr:row>42</xdr:row>
      <xdr:rowOff>7620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pSpPr/>
      </xdr:nvGrpSpPr>
      <xdr:grpSpPr>
        <a:xfrm>
          <a:off x="365760" y="7691718"/>
          <a:ext cx="434340" cy="599290"/>
          <a:chOff x="2755900" y="4146550"/>
          <a:chExt cx="615230" cy="762000"/>
        </a:xfrm>
      </xdr:grpSpPr>
      <xdr:cxnSp macro="">
        <xdr:nvCxnSpPr>
          <xdr:cNvPr id="50" name="Прямая соединительная линия 49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CxnSpPr/>
        </xdr:nvCxnSpPr>
        <xdr:spPr>
          <a:xfrm>
            <a:off x="2755900" y="41465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51" name="Прямая соединительная линия 50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CxnSpPr/>
        </xdr:nvCxnSpPr>
        <xdr:spPr>
          <a:xfrm>
            <a:off x="2755900" y="44005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52" name="Прямая соединительная линия 51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CxnSpPr/>
        </xdr:nvCxnSpPr>
        <xdr:spPr>
          <a:xfrm>
            <a:off x="2755900" y="46545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53" name="Прямая соединительная линия 52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CxnSpPr/>
        </xdr:nvCxnSpPr>
        <xdr:spPr>
          <a:xfrm>
            <a:off x="2755900" y="49085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54" name="Прямая соединительная линия 53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CxnSpPr>
            <a:cxnSpLocks/>
          </xdr:cNvCxnSpPr>
        </xdr:nvCxnSpPr>
        <xdr:spPr>
          <a:xfrm>
            <a:off x="3371130" y="4146550"/>
            <a:ext cx="0" cy="76200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</xdr:grpSp>
    <xdr:clientData/>
  </xdr:twoCellAnchor>
  <xdr:twoCellAnchor>
    <xdr:from>
      <xdr:col>0</xdr:col>
      <xdr:colOff>129540</xdr:colOff>
      <xdr:row>39</xdr:row>
      <xdr:rowOff>121920</xdr:rowOff>
    </xdr:from>
    <xdr:to>
      <xdr:col>0</xdr:col>
      <xdr:colOff>792480</xdr:colOff>
      <xdr:row>39</xdr:row>
      <xdr:rowOff>121920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>
          <a:off x="129540" y="7650480"/>
          <a:ext cx="662940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373380</xdr:colOff>
      <xdr:row>43</xdr:row>
      <xdr:rowOff>106680</xdr:rowOff>
    </xdr:from>
    <xdr:to>
      <xdr:col>0</xdr:col>
      <xdr:colOff>807720</xdr:colOff>
      <xdr:row>46</xdr:row>
      <xdr:rowOff>20320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pSpPr/>
      </xdr:nvGrpSpPr>
      <xdr:grpSpPr>
        <a:xfrm>
          <a:off x="373380" y="8587292"/>
          <a:ext cx="434340" cy="505310"/>
          <a:chOff x="2714985" y="5086350"/>
          <a:chExt cx="615230" cy="508000"/>
        </a:xfrm>
      </xdr:grpSpPr>
      <xdr:cxnSp macro="">
        <xdr:nvCxnSpPr>
          <xdr:cNvPr id="58" name="Прямая соединительная линия 57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CxnSpPr/>
        </xdr:nvCxnSpPr>
        <xdr:spPr>
          <a:xfrm>
            <a:off x="2714985" y="50863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59" name="Прямая соединительная линия 58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CxnSpPr/>
        </xdr:nvCxnSpPr>
        <xdr:spPr>
          <a:xfrm>
            <a:off x="2714985" y="53403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  <a:headEnd type="none" w="med" len="med"/>
            <a:tailEnd type="triangle" w="med" len="me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60" name="Прямая соединительная линия 59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CxnSpPr/>
        </xdr:nvCxnSpPr>
        <xdr:spPr>
          <a:xfrm>
            <a:off x="2714985" y="5594350"/>
            <a:ext cx="609600" cy="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  <xdr:cxnSp macro="">
        <xdr:nvCxnSpPr>
          <xdr:cNvPr id="61" name="Прямая соединительная линия 60"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CxnSpPr>
            <a:cxnSpLocks/>
          </xdr:cNvCxnSpPr>
        </xdr:nvCxnSpPr>
        <xdr:spPr>
          <a:xfrm>
            <a:off x="3324585" y="5086350"/>
            <a:ext cx="5630" cy="508000"/>
          </a:xfrm>
          <a:prstGeom prst="line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xdr:spPr>
      </xdr:cxnSp>
    </xdr:grpSp>
    <xdr:clientData/>
  </xdr:twoCellAnchor>
  <xdr:twoCellAnchor>
    <xdr:from>
      <xdr:col>0</xdr:col>
      <xdr:colOff>195580</xdr:colOff>
      <xdr:row>7</xdr:row>
      <xdr:rowOff>113279</xdr:rowOff>
    </xdr:from>
    <xdr:to>
      <xdr:col>0</xdr:col>
      <xdr:colOff>1074420</xdr:colOff>
      <xdr:row>7</xdr:row>
      <xdr:rowOff>114300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>
          <a:off x="195580" y="1500119"/>
          <a:ext cx="878840" cy="1021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187960</xdr:colOff>
      <xdr:row>8</xdr:row>
      <xdr:rowOff>98039</xdr:rowOff>
    </xdr:from>
    <xdr:to>
      <xdr:col>0</xdr:col>
      <xdr:colOff>1066800</xdr:colOff>
      <xdr:row>8</xdr:row>
      <xdr:rowOff>99060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CxnSpPr/>
      </xdr:nvCxnSpPr>
      <xdr:spPr>
        <a:xfrm>
          <a:off x="187960" y="1682999"/>
          <a:ext cx="878840" cy="1021"/>
        </a:xfrm>
        <a:prstGeom prst="straightConnector1">
          <a:avLst/>
        </a:prstGeom>
        <a:ln w="12700">
          <a:solidFill>
            <a:schemeClr val="accent4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51</xdr:row>
          <xdr:rowOff>68580</xdr:rowOff>
        </xdr:from>
        <xdr:to>
          <xdr:col>0</xdr:col>
          <xdr:colOff>1104900</xdr:colOff>
          <xdr:row>53</xdr:row>
          <xdr:rowOff>160020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CC" mc:Ignorable="a14" a14:legacySpreadsheetColorIndex="26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182880</xdr:colOff>
      <xdr:row>54</xdr:row>
      <xdr:rowOff>129540</xdr:rowOff>
    </xdr:from>
    <xdr:to>
      <xdr:col>0</xdr:col>
      <xdr:colOff>944880</xdr:colOff>
      <xdr:row>58</xdr:row>
      <xdr:rowOff>102672</xdr:rowOff>
    </xdr:to>
    <xdr:pic>
      <xdr:nvPicPr>
        <xdr:cNvPr id="65" name="Рисунок 440" descr="вытягивание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0431780"/>
          <a:ext cx="762000" cy="765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59</xdr:row>
      <xdr:rowOff>60960</xdr:rowOff>
    </xdr:from>
    <xdr:to>
      <xdr:col>0</xdr:col>
      <xdr:colOff>1070526</xdr:colOff>
      <xdr:row>61</xdr:row>
      <xdr:rowOff>182880</xdr:rowOff>
    </xdr:to>
    <xdr:pic>
      <xdr:nvPicPr>
        <xdr:cNvPr id="67" name="Рисунок 1258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11353800"/>
          <a:ext cx="788586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190501</xdr:rowOff>
    </xdr:from>
    <xdr:to>
      <xdr:col>1</xdr:col>
      <xdr:colOff>251460</xdr:colOff>
      <xdr:row>66</xdr:row>
      <xdr:rowOff>99061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0" y="11879581"/>
          <a:ext cx="1478280" cy="89916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400">
              <a:latin typeface="Times New Roman" pitchFamily="18" charset="0"/>
              <a:cs typeface="Times New Roman" pitchFamily="18" charset="0"/>
            </a:rPr>
            <a:t>Min=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400" baseline="0">
              <a:latin typeface="Times New Roman" pitchFamily="18" charset="0"/>
              <a:cs typeface="Times New Roman" pitchFamily="18" charset="0"/>
            </a:rPr>
            <a:t>36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400" baseline="0">
              <a:latin typeface="Times New Roman" pitchFamily="18" charset="0"/>
              <a:cs typeface="Times New Roman" pitchFamily="18" charset="0"/>
            </a:rPr>
            <a:t>кг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.</a:t>
          </a:r>
        </a:p>
        <a:p>
          <a:pPr algn="ctr"/>
          <a:r>
            <a:rPr lang="en-US" sz="1400" baseline="0">
              <a:latin typeface="Times New Roman" pitchFamily="18" charset="0"/>
              <a:cs typeface="Times New Roman" pitchFamily="18" charset="0"/>
            </a:rPr>
            <a:t>Max=</a:t>
          </a:r>
          <a:r>
            <a:rPr lang="ru-RU" sz="1400" baseline="0">
              <a:latin typeface="Times New Roman" pitchFamily="18" charset="0"/>
              <a:cs typeface="Times New Roman" pitchFamily="18" charset="0"/>
            </a:rPr>
            <a:t>250</a:t>
          </a:r>
          <a:r>
            <a:rPr lang="en-US" sz="1400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400" baseline="0">
              <a:latin typeface="Times New Roman" pitchFamily="18" charset="0"/>
              <a:cs typeface="Times New Roman" pitchFamily="18" charset="0"/>
            </a:rPr>
            <a:t>кг.</a:t>
          </a:r>
        </a:p>
      </xdr:txBody>
    </xdr:sp>
    <xdr:clientData/>
  </xdr:twoCellAnchor>
  <xdr:twoCellAnchor editAs="oneCell">
    <xdr:from>
      <xdr:col>1</xdr:col>
      <xdr:colOff>773430</xdr:colOff>
      <xdr:row>12</xdr:row>
      <xdr:rowOff>102262</xdr:rowOff>
    </xdr:from>
    <xdr:to>
      <xdr:col>2</xdr:col>
      <xdr:colOff>483870</xdr:colOff>
      <xdr:row>15</xdr:row>
      <xdr:rowOff>0</xdr:rowOff>
    </xdr:to>
    <xdr:pic>
      <xdr:nvPicPr>
        <xdr:cNvPr id="56" name="Рисунок 1204" descr="цех постовщик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055" y="2502562"/>
          <a:ext cx="777240" cy="49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548639</xdr:colOff>
      <xdr:row>12</xdr:row>
      <xdr:rowOff>68580</xdr:rowOff>
    </xdr:from>
    <xdr:to>
      <xdr:col>5</xdr:col>
      <xdr:colOff>11616</xdr:colOff>
      <xdr:row>15</xdr:row>
      <xdr:rowOff>38100</xdr:rowOff>
    </xdr:to>
    <xdr:pic>
      <xdr:nvPicPr>
        <xdr:cNvPr id="63" name="Рисунок 1142" descr="склад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39" y="2468880"/>
          <a:ext cx="644077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483870</xdr:colOff>
      <xdr:row>13</xdr:row>
      <xdr:rowOff>151144</xdr:rowOff>
    </xdr:from>
    <xdr:to>
      <xdr:col>3</xdr:col>
      <xdr:colOff>548639</xdr:colOff>
      <xdr:row>13</xdr:row>
      <xdr:rowOff>153353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CxnSpPr>
          <a:stCxn id="56" idx="3"/>
          <a:endCxn id="63" idx="1"/>
        </xdr:cNvCxnSpPr>
      </xdr:nvCxnSpPr>
      <xdr:spPr>
        <a:xfrm>
          <a:off x="2741295" y="2751469"/>
          <a:ext cx="655319" cy="2209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249555</xdr:colOff>
      <xdr:row>11</xdr:row>
      <xdr:rowOff>57150</xdr:rowOff>
    </xdr:from>
    <xdr:to>
      <xdr:col>4</xdr:col>
      <xdr:colOff>28575</xdr:colOff>
      <xdr:row>13</xdr:row>
      <xdr:rowOff>3175</xdr:rowOff>
    </xdr:to>
    <xdr:grpSp>
      <xdr:nvGrpSpPr>
        <xdr:cNvPr id="69" name="Группа 64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181014" y="2226609"/>
          <a:ext cx="388620" cy="340472"/>
          <a:chOff x="5349679" y="9590592"/>
          <a:chExt cx="3713359" cy="5987546"/>
        </a:xfrm>
      </xdr:grpSpPr>
      <xdr:sp macro="" textlink="">
        <xdr:nvSpPr>
          <xdr:cNvPr id="70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" name="Rectangle 313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" name="Rectangle 314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" name="Rectangle 315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4" name="Line 316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Oval 317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Line 318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Rectangle 319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AutoShape 320">
            <a:extLst>
              <a:ext uri="{FF2B5EF4-FFF2-40B4-BE49-F238E27FC236}">
                <a16:creationId xmlns:a16="http://schemas.microsoft.com/office/drawing/2014/main" id="{00000000-0008-0000-0200-00004E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9" name="Rectangle 313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0" name="Line 318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318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180974</xdr:colOff>
      <xdr:row>6</xdr:row>
      <xdr:rowOff>139065</xdr:rowOff>
    </xdr:from>
    <xdr:to>
      <xdr:col>7</xdr:col>
      <xdr:colOff>571499</xdr:colOff>
      <xdr:row>10</xdr:row>
      <xdr:rowOff>116205</xdr:rowOff>
    </xdr:to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>
          <a:off x="4695824" y="1339215"/>
          <a:ext cx="981075" cy="777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Механическая</a:t>
          </a:r>
          <a:r>
            <a:rPr lang="ru-RU" sz="1000" baseline="0">
              <a:solidFill>
                <a:schemeClr val="tx1"/>
              </a:solidFill>
            </a:rPr>
            <a:t> </a:t>
          </a:r>
          <a:r>
            <a:rPr lang="ru-RU" sz="1000">
              <a:solidFill>
                <a:schemeClr val="tx1"/>
              </a:solidFill>
            </a:rPr>
            <a:t>обработка рам МТСО Ц1</a:t>
          </a:r>
        </a:p>
      </xdr:txBody>
    </xdr:sp>
    <xdr:clientData/>
  </xdr:twoCellAnchor>
  <xdr:twoCellAnchor>
    <xdr:from>
      <xdr:col>5</xdr:col>
      <xdr:colOff>11616</xdr:colOff>
      <xdr:row>8</xdr:row>
      <xdr:rowOff>127635</xdr:rowOff>
    </xdr:from>
    <xdr:to>
      <xdr:col>6</xdr:col>
      <xdr:colOff>180974</xdr:colOff>
      <xdr:row>13</xdr:row>
      <xdr:rowOff>153353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CxnSpPr>
          <a:stCxn id="63" idx="3"/>
          <a:endCxn id="82" idx="1"/>
        </xdr:cNvCxnSpPr>
      </xdr:nvCxnSpPr>
      <xdr:spPr>
        <a:xfrm flipV="1">
          <a:off x="3935916" y="1727835"/>
          <a:ext cx="759908" cy="1025843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211455</xdr:colOff>
      <xdr:row>8</xdr:row>
      <xdr:rowOff>38100</xdr:rowOff>
    </xdr:from>
    <xdr:to>
      <xdr:col>8</xdr:col>
      <xdr:colOff>581025</xdr:colOff>
      <xdr:row>9</xdr:row>
      <xdr:rowOff>184150</xdr:rowOff>
    </xdr:to>
    <xdr:grpSp>
      <xdr:nvGrpSpPr>
        <xdr:cNvPr id="84" name="Группа 64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GrpSpPr>
          <a:grpSpLocks/>
        </xdr:cNvGrpSpPr>
      </xdr:nvGrpSpPr>
      <xdr:grpSpPr bwMode="auto">
        <a:xfrm>
          <a:off x="6190914" y="1615888"/>
          <a:ext cx="369570" cy="343274"/>
          <a:chOff x="5349679" y="9590592"/>
          <a:chExt cx="3713359" cy="5987546"/>
        </a:xfrm>
      </xdr:grpSpPr>
      <xdr:sp macro="" textlink="">
        <xdr:nvSpPr>
          <xdr:cNvPr id="85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6" name="Rectangle 313">
            <a:extLst>
              <a:ext uri="{FF2B5EF4-FFF2-40B4-BE49-F238E27FC236}">
                <a16:creationId xmlns:a16="http://schemas.microsoft.com/office/drawing/2014/main" id="{00000000-0008-0000-0200-000056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7" name="Rectangle 314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8" name="Rectangle 315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9" name="Line 316">
            <a:extLst>
              <a:ext uri="{FF2B5EF4-FFF2-40B4-BE49-F238E27FC236}">
                <a16:creationId xmlns:a16="http://schemas.microsoft.com/office/drawing/2014/main" id="{00000000-0008-0000-0200-000059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Oval 317">
            <a:extLst>
              <a:ext uri="{FF2B5EF4-FFF2-40B4-BE49-F238E27FC236}">
                <a16:creationId xmlns:a16="http://schemas.microsoft.com/office/drawing/2014/main" id="{00000000-0008-0000-0200-00005A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1" name="Line 318">
            <a:extLst>
              <a:ext uri="{FF2B5EF4-FFF2-40B4-BE49-F238E27FC236}">
                <a16:creationId xmlns:a16="http://schemas.microsoft.com/office/drawing/2014/main" id="{00000000-0008-0000-0200-00005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Rectangle 319">
            <a:extLst>
              <a:ext uri="{FF2B5EF4-FFF2-40B4-BE49-F238E27FC236}">
                <a16:creationId xmlns:a16="http://schemas.microsoft.com/office/drawing/2014/main" id="{00000000-0008-0000-0200-00005C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3" name="AutoShape 320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4" name="Rectangle 313">
            <a:extLst>
              <a:ext uri="{FF2B5EF4-FFF2-40B4-BE49-F238E27FC236}">
                <a16:creationId xmlns:a16="http://schemas.microsoft.com/office/drawing/2014/main" id="{00000000-0008-0000-0200-00005E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5" name="Line 318">
            <a:extLst>
              <a:ext uri="{FF2B5EF4-FFF2-40B4-BE49-F238E27FC236}">
                <a16:creationId xmlns:a16="http://schemas.microsoft.com/office/drawing/2014/main" id="{00000000-0008-0000-0200-00005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318">
            <a:extLst>
              <a:ext uri="{FF2B5EF4-FFF2-40B4-BE49-F238E27FC236}">
                <a16:creationId xmlns:a16="http://schemas.microsoft.com/office/drawing/2014/main" id="{00000000-0008-0000-0200-000060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180974</xdr:colOff>
      <xdr:row>14</xdr:row>
      <xdr:rowOff>129540</xdr:rowOff>
    </xdr:from>
    <xdr:to>
      <xdr:col>7</xdr:col>
      <xdr:colOff>571499</xdr:colOff>
      <xdr:row>18</xdr:row>
      <xdr:rowOff>106680</xdr:rowOff>
    </xdr:to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>
          <a:off x="4695824" y="2929890"/>
          <a:ext cx="981075" cy="777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Механическая</a:t>
          </a:r>
          <a:r>
            <a:rPr lang="ru-RU" sz="1000" baseline="0">
              <a:solidFill>
                <a:schemeClr val="tx1"/>
              </a:solidFill>
            </a:rPr>
            <a:t> </a:t>
          </a:r>
          <a:r>
            <a:rPr lang="ru-RU" sz="1000">
              <a:solidFill>
                <a:schemeClr val="tx1"/>
              </a:solidFill>
            </a:rPr>
            <a:t>обработка</a:t>
          </a:r>
          <a:r>
            <a:rPr lang="ru-RU" sz="1000" baseline="0">
              <a:solidFill>
                <a:schemeClr val="tx1"/>
              </a:solidFill>
            </a:rPr>
            <a:t> рам </a:t>
          </a:r>
          <a:r>
            <a:rPr lang="ru-RU" sz="1000">
              <a:solidFill>
                <a:schemeClr val="tx1"/>
              </a:solidFill>
            </a:rPr>
            <a:t>МТСО Ц2</a:t>
          </a:r>
        </a:p>
      </xdr:txBody>
    </xdr:sp>
    <xdr:clientData/>
  </xdr:twoCellAnchor>
  <xdr:twoCellAnchor>
    <xdr:from>
      <xdr:col>5</xdr:col>
      <xdr:colOff>11616</xdr:colOff>
      <xdr:row>13</xdr:row>
      <xdr:rowOff>153353</xdr:rowOff>
    </xdr:from>
    <xdr:to>
      <xdr:col>6</xdr:col>
      <xdr:colOff>180974</xdr:colOff>
      <xdr:row>16</xdr:row>
      <xdr:rowOff>118110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CxnSpPr>
          <a:stCxn id="63" idx="3"/>
          <a:endCxn id="97" idx="1"/>
        </xdr:cNvCxnSpPr>
      </xdr:nvCxnSpPr>
      <xdr:spPr>
        <a:xfrm>
          <a:off x="3935916" y="2753678"/>
          <a:ext cx="759908" cy="564832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</xdr:colOff>
      <xdr:row>16</xdr:row>
      <xdr:rowOff>47625</xdr:rowOff>
    </xdr:from>
    <xdr:to>
      <xdr:col>5</xdr:col>
      <xdr:colOff>428625</xdr:colOff>
      <xdr:row>17</xdr:row>
      <xdr:rowOff>193675</xdr:rowOff>
    </xdr:to>
    <xdr:grpSp>
      <xdr:nvGrpSpPr>
        <xdr:cNvPr id="99" name="Группа 64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pSpPr>
          <a:grpSpLocks/>
        </xdr:cNvGrpSpPr>
      </xdr:nvGrpSpPr>
      <xdr:grpSpPr bwMode="auto">
        <a:xfrm>
          <a:off x="4209714" y="3203201"/>
          <a:ext cx="369570" cy="343274"/>
          <a:chOff x="5349679" y="9590592"/>
          <a:chExt cx="3713359" cy="5987546"/>
        </a:xfrm>
      </xdr:grpSpPr>
      <xdr:sp macro="" textlink="">
        <xdr:nvSpPr>
          <xdr:cNvPr id="100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64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1" name="Rectangle 313">
            <a:extLst>
              <a:ext uri="{FF2B5EF4-FFF2-40B4-BE49-F238E27FC236}">
                <a16:creationId xmlns:a16="http://schemas.microsoft.com/office/drawing/2014/main" id="{00000000-0008-0000-0200-000065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2" name="Rectangle 314">
            <a:extLst>
              <a:ext uri="{FF2B5EF4-FFF2-40B4-BE49-F238E27FC236}">
                <a16:creationId xmlns:a16="http://schemas.microsoft.com/office/drawing/2014/main" id="{00000000-0008-0000-0200-000066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3" name="Rectangle 315">
            <a:extLst>
              <a:ext uri="{FF2B5EF4-FFF2-40B4-BE49-F238E27FC236}">
                <a16:creationId xmlns:a16="http://schemas.microsoft.com/office/drawing/2014/main" id="{00000000-0008-0000-0200-000067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4" name="Line 316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Oval 317">
            <a:extLst>
              <a:ext uri="{FF2B5EF4-FFF2-40B4-BE49-F238E27FC236}">
                <a16:creationId xmlns:a16="http://schemas.microsoft.com/office/drawing/2014/main" id="{00000000-0008-0000-02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6" name="Line 318">
            <a:extLst>
              <a:ext uri="{FF2B5EF4-FFF2-40B4-BE49-F238E27FC236}">
                <a16:creationId xmlns:a16="http://schemas.microsoft.com/office/drawing/2014/main" id="{00000000-0008-0000-0200-00006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Rectangle 319">
            <a:extLst>
              <a:ext uri="{FF2B5EF4-FFF2-40B4-BE49-F238E27FC236}">
                <a16:creationId xmlns:a16="http://schemas.microsoft.com/office/drawing/2014/main" id="{00000000-0008-0000-0200-00006B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8" name="AutoShape 320">
            <a:extLst>
              <a:ext uri="{FF2B5EF4-FFF2-40B4-BE49-F238E27FC236}">
                <a16:creationId xmlns:a16="http://schemas.microsoft.com/office/drawing/2014/main" id="{00000000-0008-0000-0200-00006C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9" name="Rectangle 313">
            <a:extLst>
              <a:ext uri="{FF2B5EF4-FFF2-40B4-BE49-F238E27FC236}">
                <a16:creationId xmlns:a16="http://schemas.microsoft.com/office/drawing/2014/main" id="{00000000-0008-0000-0200-00006D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0" name="Line 318">
            <a:extLst>
              <a:ext uri="{FF2B5EF4-FFF2-40B4-BE49-F238E27FC236}">
                <a16:creationId xmlns:a16="http://schemas.microsoft.com/office/drawing/2014/main" id="{00000000-0008-0000-0200-00006E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318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142874</xdr:colOff>
      <xdr:row>11</xdr:row>
      <xdr:rowOff>148590</xdr:rowOff>
    </xdr:from>
    <xdr:to>
      <xdr:col>12</xdr:col>
      <xdr:colOff>533399</xdr:colOff>
      <xdr:row>15</xdr:row>
      <xdr:rowOff>125730</xdr:rowOff>
    </xdr:to>
    <xdr:sp macro="" textlink="">
      <xdr:nvSpPr>
        <xdr:cNvPr id="112" name="Прямоугольник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/>
      </xdr:nvSpPr>
      <xdr:spPr>
        <a:xfrm>
          <a:off x="7715249" y="2348865"/>
          <a:ext cx="981075" cy="777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Зачистка, ОТК</a:t>
          </a:r>
        </a:p>
      </xdr:txBody>
    </xdr:sp>
    <xdr:clientData/>
  </xdr:twoCellAnchor>
  <xdr:twoCellAnchor editAs="oneCell">
    <xdr:from>
      <xdr:col>8</xdr:col>
      <xdr:colOff>567689</xdr:colOff>
      <xdr:row>12</xdr:row>
      <xdr:rowOff>40005</xdr:rowOff>
    </xdr:from>
    <xdr:to>
      <xdr:col>10</xdr:col>
      <xdr:colOff>30666</xdr:colOff>
      <xdr:row>15</xdr:row>
      <xdr:rowOff>9525</xdr:rowOff>
    </xdr:to>
    <xdr:pic>
      <xdr:nvPicPr>
        <xdr:cNvPr id="114" name="Рисунок 1142" descr="склад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8414" y="2440305"/>
          <a:ext cx="644077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571499</xdr:colOff>
      <xdr:row>8</xdr:row>
      <xdr:rowOff>127635</xdr:rowOff>
    </xdr:from>
    <xdr:to>
      <xdr:col>8</xdr:col>
      <xdr:colOff>567689</xdr:colOff>
      <xdr:row>13</xdr:row>
      <xdr:rowOff>124778</xdr:rowOff>
    </xdr:to>
    <xdr:cxnSp macro="">
      <xdr:nvCxnSpPr>
        <xdr:cNvPr id="115" name="Прямая со стрелкой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CxnSpPr>
          <a:stCxn id="82" idx="3"/>
          <a:endCxn id="114" idx="1"/>
        </xdr:cNvCxnSpPr>
      </xdr:nvCxnSpPr>
      <xdr:spPr>
        <a:xfrm>
          <a:off x="5781674" y="1727835"/>
          <a:ext cx="586740" cy="997268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571499</xdr:colOff>
      <xdr:row>13</xdr:row>
      <xdr:rowOff>124778</xdr:rowOff>
    </xdr:from>
    <xdr:to>
      <xdr:col>8</xdr:col>
      <xdr:colOff>567689</xdr:colOff>
      <xdr:row>16</xdr:row>
      <xdr:rowOff>118110</xdr:rowOff>
    </xdr:to>
    <xdr:cxnSp macro="">
      <xdr:nvCxnSpPr>
        <xdr:cNvPr id="116" name="Прямая со стрелкой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CxnSpPr>
          <a:stCxn id="97" idx="3"/>
          <a:endCxn id="114" idx="1"/>
        </xdr:cNvCxnSpPr>
      </xdr:nvCxnSpPr>
      <xdr:spPr>
        <a:xfrm flipV="1">
          <a:off x="5781674" y="2725103"/>
          <a:ext cx="586740" cy="593407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30666</xdr:colOff>
      <xdr:row>13</xdr:row>
      <xdr:rowOff>124778</xdr:rowOff>
    </xdr:from>
    <xdr:to>
      <xdr:col>11</xdr:col>
      <xdr:colOff>142874</xdr:colOff>
      <xdr:row>13</xdr:row>
      <xdr:rowOff>137160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CxnSpPr>
          <a:stCxn id="114" idx="3"/>
          <a:endCxn id="112" idx="1"/>
        </xdr:cNvCxnSpPr>
      </xdr:nvCxnSpPr>
      <xdr:spPr>
        <a:xfrm>
          <a:off x="7012491" y="2725103"/>
          <a:ext cx="702758" cy="12382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49530</xdr:colOff>
      <xdr:row>9</xdr:row>
      <xdr:rowOff>85725</xdr:rowOff>
    </xdr:from>
    <xdr:to>
      <xdr:col>5</xdr:col>
      <xdr:colOff>419100</xdr:colOff>
      <xdr:row>11</xdr:row>
      <xdr:rowOff>31750</xdr:rowOff>
    </xdr:to>
    <xdr:grpSp>
      <xdr:nvGrpSpPr>
        <xdr:cNvPr id="124" name="Группа 64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GrpSpPr>
          <a:grpSpLocks/>
        </xdr:cNvGrpSpPr>
      </xdr:nvGrpSpPr>
      <xdr:grpSpPr bwMode="auto">
        <a:xfrm>
          <a:off x="4200189" y="1860737"/>
          <a:ext cx="369570" cy="340472"/>
          <a:chOff x="5349679" y="9590592"/>
          <a:chExt cx="3713359" cy="5987546"/>
        </a:xfrm>
      </xdr:grpSpPr>
      <xdr:sp macro="" textlink="">
        <xdr:nvSpPr>
          <xdr:cNvPr id="125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7D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6" name="Rectangle 313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7" name="Rectangle 314">
            <a:extLst>
              <a:ext uri="{FF2B5EF4-FFF2-40B4-BE49-F238E27FC236}">
                <a16:creationId xmlns:a16="http://schemas.microsoft.com/office/drawing/2014/main" id="{00000000-0008-0000-0200-00007F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8" name="Rectangle 315">
            <a:extLst>
              <a:ext uri="{FF2B5EF4-FFF2-40B4-BE49-F238E27FC236}">
                <a16:creationId xmlns:a16="http://schemas.microsoft.com/office/drawing/2014/main" id="{00000000-0008-0000-0200-000080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9" name="Line 316">
            <a:extLst>
              <a:ext uri="{FF2B5EF4-FFF2-40B4-BE49-F238E27FC236}">
                <a16:creationId xmlns:a16="http://schemas.microsoft.com/office/drawing/2014/main" id="{00000000-0008-0000-0200-000081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Oval 317">
            <a:extLst>
              <a:ext uri="{FF2B5EF4-FFF2-40B4-BE49-F238E27FC236}">
                <a16:creationId xmlns:a16="http://schemas.microsoft.com/office/drawing/2014/main" id="{00000000-0008-0000-0200-000082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Line 318">
            <a:extLst>
              <a:ext uri="{FF2B5EF4-FFF2-40B4-BE49-F238E27FC236}">
                <a16:creationId xmlns:a16="http://schemas.microsoft.com/office/drawing/2014/main" id="{00000000-0008-0000-0200-00008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Rectangle 319">
            <a:extLst>
              <a:ext uri="{FF2B5EF4-FFF2-40B4-BE49-F238E27FC236}">
                <a16:creationId xmlns:a16="http://schemas.microsoft.com/office/drawing/2014/main" id="{00000000-0008-0000-0200-000084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3" name="AutoShape 320">
            <a:extLst>
              <a:ext uri="{FF2B5EF4-FFF2-40B4-BE49-F238E27FC236}">
                <a16:creationId xmlns:a16="http://schemas.microsoft.com/office/drawing/2014/main" id="{00000000-0008-0000-0200-000085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4" name="Rectangle 313">
            <a:extLst>
              <a:ext uri="{FF2B5EF4-FFF2-40B4-BE49-F238E27FC236}">
                <a16:creationId xmlns:a16="http://schemas.microsoft.com/office/drawing/2014/main" id="{00000000-0008-0000-0200-000086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5" name="Line 318">
            <a:extLst>
              <a:ext uri="{FF2B5EF4-FFF2-40B4-BE49-F238E27FC236}">
                <a16:creationId xmlns:a16="http://schemas.microsoft.com/office/drawing/2014/main" id="{00000000-0008-0000-0200-00008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" name="Line 318">
            <a:extLst>
              <a:ext uri="{FF2B5EF4-FFF2-40B4-BE49-F238E27FC236}">
                <a16:creationId xmlns:a16="http://schemas.microsoft.com/office/drawing/2014/main" id="{00000000-0008-0000-0200-000088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154305</xdr:colOff>
      <xdr:row>16</xdr:row>
      <xdr:rowOff>0</xdr:rowOff>
    </xdr:from>
    <xdr:to>
      <xdr:col>8</xdr:col>
      <xdr:colOff>523875</xdr:colOff>
      <xdr:row>17</xdr:row>
      <xdr:rowOff>146050</xdr:rowOff>
    </xdr:to>
    <xdr:grpSp>
      <xdr:nvGrpSpPr>
        <xdr:cNvPr id="137" name="Группа 644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GrpSpPr>
          <a:grpSpLocks/>
        </xdr:cNvGrpSpPr>
      </xdr:nvGrpSpPr>
      <xdr:grpSpPr bwMode="auto">
        <a:xfrm>
          <a:off x="6133764" y="3155576"/>
          <a:ext cx="369570" cy="343274"/>
          <a:chOff x="5349679" y="9590592"/>
          <a:chExt cx="3713359" cy="5987546"/>
        </a:xfrm>
      </xdr:grpSpPr>
      <xdr:sp macro="" textlink="">
        <xdr:nvSpPr>
          <xdr:cNvPr id="138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9" name="Rectangle 313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0" name="Rectangle 314">
            <a:extLst>
              <a:ext uri="{FF2B5EF4-FFF2-40B4-BE49-F238E27FC236}">
                <a16:creationId xmlns:a16="http://schemas.microsoft.com/office/drawing/2014/main" id="{00000000-0008-0000-02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1" name="Rectangle 315">
            <a:extLst>
              <a:ext uri="{FF2B5EF4-FFF2-40B4-BE49-F238E27FC236}">
                <a16:creationId xmlns:a16="http://schemas.microsoft.com/office/drawing/2014/main" id="{00000000-0008-0000-0200-00008D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2" name="Line 316"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Oval 317"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4" name="Line 318"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Rectangle 319"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6" name="AutoShape 320">
            <a:extLst>
              <a:ext uri="{FF2B5EF4-FFF2-40B4-BE49-F238E27FC236}">
                <a16:creationId xmlns:a16="http://schemas.microsoft.com/office/drawing/2014/main" id="{00000000-0008-0000-0200-000092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7" name="Rectangle 313">
            <a:extLst>
              <a:ext uri="{FF2B5EF4-FFF2-40B4-BE49-F238E27FC236}">
                <a16:creationId xmlns:a16="http://schemas.microsoft.com/office/drawing/2014/main" id="{00000000-0008-0000-02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8" name="Line 318">
            <a:extLst>
              <a:ext uri="{FF2B5EF4-FFF2-40B4-BE49-F238E27FC236}">
                <a16:creationId xmlns:a16="http://schemas.microsoft.com/office/drawing/2014/main" id="{00000000-0008-0000-0200-00009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Line 318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125730</xdr:colOff>
      <xdr:row>11</xdr:row>
      <xdr:rowOff>57150</xdr:rowOff>
    </xdr:from>
    <xdr:to>
      <xdr:col>10</xdr:col>
      <xdr:colOff>495300</xdr:colOff>
      <xdr:row>13</xdr:row>
      <xdr:rowOff>3175</xdr:rowOff>
    </xdr:to>
    <xdr:grpSp>
      <xdr:nvGrpSpPr>
        <xdr:cNvPr id="150" name="Группа 644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7324389" y="2226609"/>
          <a:ext cx="369570" cy="340472"/>
          <a:chOff x="5349679" y="9590592"/>
          <a:chExt cx="3713359" cy="5987546"/>
        </a:xfrm>
      </xdr:grpSpPr>
      <xdr:sp macro="" textlink="">
        <xdr:nvSpPr>
          <xdr:cNvPr id="151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2" name="Rectangle 313">
            <a:extLst>
              <a:ext uri="{FF2B5EF4-FFF2-40B4-BE49-F238E27FC236}">
                <a16:creationId xmlns:a16="http://schemas.microsoft.com/office/drawing/2014/main" id="{00000000-0008-0000-02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3" name="Rectangle 314">
            <a:extLst>
              <a:ext uri="{FF2B5EF4-FFF2-40B4-BE49-F238E27FC236}">
                <a16:creationId xmlns:a16="http://schemas.microsoft.com/office/drawing/2014/main" id="{00000000-0008-0000-02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4" name="Rectangle 315">
            <a:extLst>
              <a:ext uri="{FF2B5EF4-FFF2-40B4-BE49-F238E27FC236}">
                <a16:creationId xmlns:a16="http://schemas.microsoft.com/office/drawing/2014/main" id="{00000000-0008-0000-0200-00009A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5" name="Line 316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Oval 317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7" name="Line 318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8" name="Rectangle 319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9" name="AutoShape 320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0" name="Rectangle 313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1" name="Line 318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2" name="Line 318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68580</xdr:colOff>
      <xdr:row>9</xdr:row>
      <xdr:rowOff>142875</xdr:rowOff>
    </xdr:from>
    <xdr:to>
      <xdr:col>13</xdr:col>
      <xdr:colOff>438150</xdr:colOff>
      <xdr:row>11</xdr:row>
      <xdr:rowOff>88900</xdr:rowOff>
    </xdr:to>
    <xdr:grpSp>
      <xdr:nvGrpSpPr>
        <xdr:cNvPr id="176" name="Группа 644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GrpSpPr>
          <a:grpSpLocks/>
        </xdr:cNvGrpSpPr>
      </xdr:nvGrpSpPr>
      <xdr:grpSpPr bwMode="auto">
        <a:xfrm>
          <a:off x="9096039" y="1917887"/>
          <a:ext cx="369570" cy="340472"/>
          <a:chOff x="5349679" y="9590592"/>
          <a:chExt cx="3713359" cy="5987546"/>
        </a:xfrm>
      </xdr:grpSpPr>
      <xdr:sp macro="" textlink="">
        <xdr:nvSpPr>
          <xdr:cNvPr id="177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B1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78" name="Rectangle 313">
            <a:extLst>
              <a:ext uri="{FF2B5EF4-FFF2-40B4-BE49-F238E27FC236}">
                <a16:creationId xmlns:a16="http://schemas.microsoft.com/office/drawing/2014/main" id="{00000000-0008-0000-0200-0000B2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79" name="Rectangle 314">
            <a:extLst>
              <a:ext uri="{FF2B5EF4-FFF2-40B4-BE49-F238E27FC236}">
                <a16:creationId xmlns:a16="http://schemas.microsoft.com/office/drawing/2014/main" id="{00000000-0008-0000-0200-0000B3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0" name="Rectangle 315">
            <a:extLst>
              <a:ext uri="{FF2B5EF4-FFF2-40B4-BE49-F238E27FC236}">
                <a16:creationId xmlns:a16="http://schemas.microsoft.com/office/drawing/2014/main" id="{00000000-0008-0000-0200-0000B4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Line 316">
            <a:extLst>
              <a:ext uri="{FF2B5EF4-FFF2-40B4-BE49-F238E27FC236}">
                <a16:creationId xmlns:a16="http://schemas.microsoft.com/office/drawing/2014/main" id="{00000000-0008-0000-0200-0000B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2" name="Oval 317">
            <a:extLst>
              <a:ext uri="{FF2B5EF4-FFF2-40B4-BE49-F238E27FC236}">
                <a16:creationId xmlns:a16="http://schemas.microsoft.com/office/drawing/2014/main" id="{00000000-0008-0000-0200-0000B6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3" name="Line 318">
            <a:extLst>
              <a:ext uri="{FF2B5EF4-FFF2-40B4-BE49-F238E27FC236}">
                <a16:creationId xmlns:a16="http://schemas.microsoft.com/office/drawing/2014/main" id="{00000000-0008-0000-0200-0000B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" name="Rectangle 319">
            <a:extLst>
              <a:ext uri="{FF2B5EF4-FFF2-40B4-BE49-F238E27FC236}">
                <a16:creationId xmlns:a16="http://schemas.microsoft.com/office/drawing/2014/main" id="{00000000-0008-0000-0200-0000B8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5" name="AutoShape 320">
            <a:extLst>
              <a:ext uri="{FF2B5EF4-FFF2-40B4-BE49-F238E27FC236}">
                <a16:creationId xmlns:a16="http://schemas.microsoft.com/office/drawing/2014/main" id="{00000000-0008-0000-0200-0000B9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6" name="Rectangle 313">
            <a:extLst>
              <a:ext uri="{FF2B5EF4-FFF2-40B4-BE49-F238E27FC236}">
                <a16:creationId xmlns:a16="http://schemas.microsoft.com/office/drawing/2014/main" id="{00000000-0008-0000-0200-0000BA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Line 318">
            <a:extLst>
              <a:ext uri="{FF2B5EF4-FFF2-40B4-BE49-F238E27FC236}">
                <a16:creationId xmlns:a16="http://schemas.microsoft.com/office/drawing/2014/main" id="{00000000-0008-0000-0200-0000B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Line 318">
            <a:extLst>
              <a:ext uri="{FF2B5EF4-FFF2-40B4-BE49-F238E27FC236}">
                <a16:creationId xmlns:a16="http://schemas.microsoft.com/office/drawing/2014/main" id="{00000000-0008-0000-0200-0000BC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533399</xdr:colOff>
      <xdr:row>13</xdr:row>
      <xdr:rowOff>132094</xdr:rowOff>
    </xdr:from>
    <xdr:to>
      <xdr:col>14</xdr:col>
      <xdr:colOff>30479</xdr:colOff>
      <xdr:row>13</xdr:row>
      <xdr:rowOff>137160</xdr:rowOff>
    </xdr:to>
    <xdr:cxnSp macro="">
      <xdr:nvCxnSpPr>
        <xdr:cNvPr id="189" name="Прямая со стрелкой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CxnSpPr>
          <a:stCxn id="112" idx="3"/>
          <a:endCxn id="193" idx="1"/>
        </xdr:cNvCxnSpPr>
      </xdr:nvCxnSpPr>
      <xdr:spPr>
        <a:xfrm flipV="1">
          <a:off x="8696324" y="2732419"/>
          <a:ext cx="678180" cy="5066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800099</xdr:colOff>
      <xdr:row>13</xdr:row>
      <xdr:rowOff>95250</xdr:rowOff>
    </xdr:from>
    <xdr:to>
      <xdr:col>2</xdr:col>
      <xdr:colOff>476249</xdr:colOff>
      <xdr:row>14</xdr:row>
      <xdr:rowOff>133350</xdr:rowOff>
    </xdr:to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1990724" y="2695575"/>
          <a:ext cx="7429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Сварка</a:t>
          </a:r>
        </a:p>
      </xdr:txBody>
    </xdr:sp>
    <xdr:clientData/>
  </xdr:twoCellAnchor>
  <xdr:twoCellAnchor editAs="oneCell">
    <xdr:from>
      <xdr:col>1</xdr:col>
      <xdr:colOff>763905</xdr:colOff>
      <xdr:row>32</xdr:row>
      <xdr:rowOff>121312</xdr:rowOff>
    </xdr:from>
    <xdr:to>
      <xdr:col>2</xdr:col>
      <xdr:colOff>474345</xdr:colOff>
      <xdr:row>35</xdr:row>
      <xdr:rowOff>19049</xdr:rowOff>
    </xdr:to>
    <xdr:pic>
      <xdr:nvPicPr>
        <xdr:cNvPr id="198" name="Рисунок 1204" descr="цех постовщик.jpg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530" y="5922037"/>
          <a:ext cx="777240" cy="49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781049</xdr:colOff>
      <xdr:row>33</xdr:row>
      <xdr:rowOff>114300</xdr:rowOff>
    </xdr:from>
    <xdr:to>
      <xdr:col>2</xdr:col>
      <xdr:colOff>457199</xdr:colOff>
      <xdr:row>34</xdr:row>
      <xdr:rowOff>152400</xdr:rowOff>
    </xdr:to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1971674" y="6115050"/>
          <a:ext cx="7429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Отжиг</a:t>
          </a:r>
        </a:p>
      </xdr:txBody>
    </xdr:sp>
    <xdr:clientData/>
  </xdr:twoCellAnchor>
  <xdr:twoCellAnchor editAs="oneCell">
    <xdr:from>
      <xdr:col>3</xdr:col>
      <xdr:colOff>586739</xdr:colOff>
      <xdr:row>32</xdr:row>
      <xdr:rowOff>87630</xdr:rowOff>
    </xdr:from>
    <xdr:to>
      <xdr:col>5</xdr:col>
      <xdr:colOff>49716</xdr:colOff>
      <xdr:row>35</xdr:row>
      <xdr:rowOff>57149</xdr:rowOff>
    </xdr:to>
    <xdr:pic>
      <xdr:nvPicPr>
        <xdr:cNvPr id="200" name="Рисунок 1142" descr="склад.jpg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39" y="5888355"/>
          <a:ext cx="644077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474345</xdr:colOff>
      <xdr:row>33</xdr:row>
      <xdr:rowOff>170194</xdr:rowOff>
    </xdr:from>
    <xdr:to>
      <xdr:col>3</xdr:col>
      <xdr:colOff>586739</xdr:colOff>
      <xdr:row>33</xdr:row>
      <xdr:rowOff>172403</xdr:rowOff>
    </xdr:to>
    <xdr:cxnSp macro="">
      <xdr:nvCxnSpPr>
        <xdr:cNvPr id="201" name="Прямая со стрелкой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CxnSpPr>
          <a:stCxn id="198" idx="3"/>
          <a:endCxn id="200" idx="1"/>
        </xdr:cNvCxnSpPr>
      </xdr:nvCxnSpPr>
      <xdr:spPr>
        <a:xfrm>
          <a:off x="2731770" y="6170944"/>
          <a:ext cx="702944" cy="2209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268605</xdr:colOff>
      <xdr:row>31</xdr:row>
      <xdr:rowOff>9525</xdr:rowOff>
    </xdr:from>
    <xdr:to>
      <xdr:col>4</xdr:col>
      <xdr:colOff>47625</xdr:colOff>
      <xdr:row>32</xdr:row>
      <xdr:rowOff>155575</xdr:rowOff>
    </xdr:to>
    <xdr:grpSp>
      <xdr:nvGrpSpPr>
        <xdr:cNvPr id="202" name="Группа 644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GrpSpPr>
          <a:grpSpLocks/>
        </xdr:cNvGrpSpPr>
      </xdr:nvGrpSpPr>
      <xdr:grpSpPr bwMode="auto">
        <a:xfrm>
          <a:off x="3200064" y="6123454"/>
          <a:ext cx="388620" cy="343274"/>
          <a:chOff x="5349679" y="9590592"/>
          <a:chExt cx="3713359" cy="5987546"/>
        </a:xfrm>
      </xdr:grpSpPr>
      <xdr:sp macro="" textlink="">
        <xdr:nvSpPr>
          <xdr:cNvPr id="203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CB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4" name="Rectangle 313">
            <a:extLst>
              <a:ext uri="{FF2B5EF4-FFF2-40B4-BE49-F238E27FC236}">
                <a16:creationId xmlns:a16="http://schemas.microsoft.com/office/drawing/2014/main" id="{00000000-0008-0000-0200-0000CC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5" name="Rectangle 314">
            <a:extLst>
              <a:ext uri="{FF2B5EF4-FFF2-40B4-BE49-F238E27FC236}">
                <a16:creationId xmlns:a16="http://schemas.microsoft.com/office/drawing/2014/main" id="{00000000-0008-0000-0200-0000CD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6" name="Rectangle 315">
            <a:extLst>
              <a:ext uri="{FF2B5EF4-FFF2-40B4-BE49-F238E27FC236}">
                <a16:creationId xmlns:a16="http://schemas.microsoft.com/office/drawing/2014/main" id="{00000000-0008-0000-0200-0000CE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7" name="Line 316">
            <a:extLst>
              <a:ext uri="{FF2B5EF4-FFF2-40B4-BE49-F238E27FC236}">
                <a16:creationId xmlns:a16="http://schemas.microsoft.com/office/drawing/2014/main" id="{00000000-0008-0000-0200-0000CF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8" name="Oval 317">
            <a:extLst>
              <a:ext uri="{FF2B5EF4-FFF2-40B4-BE49-F238E27FC236}">
                <a16:creationId xmlns:a16="http://schemas.microsoft.com/office/drawing/2014/main" id="{00000000-0008-0000-0200-0000D0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9" name="Line 318">
            <a:extLst>
              <a:ext uri="{FF2B5EF4-FFF2-40B4-BE49-F238E27FC236}">
                <a16:creationId xmlns:a16="http://schemas.microsoft.com/office/drawing/2014/main" id="{00000000-0008-0000-0200-0000D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" name="Rectangle 319">
            <a:extLst>
              <a:ext uri="{FF2B5EF4-FFF2-40B4-BE49-F238E27FC236}">
                <a16:creationId xmlns:a16="http://schemas.microsoft.com/office/drawing/2014/main" id="{00000000-0008-0000-0200-0000D2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1" name="AutoShape 320">
            <a:extLst>
              <a:ext uri="{FF2B5EF4-FFF2-40B4-BE49-F238E27FC236}">
                <a16:creationId xmlns:a16="http://schemas.microsoft.com/office/drawing/2014/main" id="{00000000-0008-0000-0200-0000D3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2" name="Rectangle 313">
            <a:extLst>
              <a:ext uri="{FF2B5EF4-FFF2-40B4-BE49-F238E27FC236}">
                <a16:creationId xmlns:a16="http://schemas.microsoft.com/office/drawing/2014/main" id="{00000000-0008-0000-0200-0000D4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3" name="Line 318">
            <a:extLst>
              <a:ext uri="{FF2B5EF4-FFF2-40B4-BE49-F238E27FC236}">
                <a16:creationId xmlns:a16="http://schemas.microsoft.com/office/drawing/2014/main" id="{00000000-0008-0000-0200-0000D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4" name="Line 318">
            <a:extLst>
              <a:ext uri="{FF2B5EF4-FFF2-40B4-BE49-F238E27FC236}">
                <a16:creationId xmlns:a16="http://schemas.microsoft.com/office/drawing/2014/main" id="{00000000-0008-0000-0200-0000D6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180974</xdr:colOff>
      <xdr:row>31</xdr:row>
      <xdr:rowOff>177165</xdr:rowOff>
    </xdr:from>
    <xdr:to>
      <xdr:col>7</xdr:col>
      <xdr:colOff>571499</xdr:colOff>
      <xdr:row>35</xdr:row>
      <xdr:rowOff>154305</xdr:rowOff>
    </xdr:to>
    <xdr:sp macro="" textlink="">
      <xdr:nvSpPr>
        <xdr:cNvPr id="217" name="Прямоугольник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/>
      </xdr:nvSpPr>
      <xdr:spPr>
        <a:xfrm>
          <a:off x="4695824" y="5777865"/>
          <a:ext cx="981075" cy="777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Механическая</a:t>
          </a:r>
          <a:r>
            <a:rPr lang="ru-RU" sz="1000" baseline="0">
              <a:solidFill>
                <a:schemeClr val="tx1"/>
              </a:solidFill>
            </a:rPr>
            <a:t> </a:t>
          </a:r>
          <a:r>
            <a:rPr lang="ru-RU" sz="1000">
              <a:solidFill>
                <a:schemeClr val="tx1"/>
              </a:solidFill>
            </a:rPr>
            <a:t>обработка</a:t>
          </a:r>
          <a:r>
            <a:rPr lang="ru-RU" sz="1000" baseline="0">
              <a:solidFill>
                <a:schemeClr val="tx1"/>
              </a:solidFill>
            </a:rPr>
            <a:t> надрессорной балки </a:t>
          </a:r>
          <a:r>
            <a:rPr lang="ru-RU" sz="1000">
              <a:solidFill>
                <a:schemeClr val="tx1"/>
              </a:solidFill>
            </a:rPr>
            <a:t>МТСО</a:t>
          </a:r>
        </a:p>
      </xdr:txBody>
    </xdr:sp>
    <xdr:clientData/>
  </xdr:twoCellAnchor>
  <xdr:twoCellAnchor>
    <xdr:from>
      <xdr:col>5</xdr:col>
      <xdr:colOff>49716</xdr:colOff>
      <xdr:row>33</xdr:row>
      <xdr:rowOff>165735</xdr:rowOff>
    </xdr:from>
    <xdr:to>
      <xdr:col>6</xdr:col>
      <xdr:colOff>180974</xdr:colOff>
      <xdr:row>33</xdr:row>
      <xdr:rowOff>172403</xdr:rowOff>
    </xdr:to>
    <xdr:cxnSp macro="">
      <xdr:nvCxnSpPr>
        <xdr:cNvPr id="218" name="Прямая со стрелкой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CxnSpPr>
          <a:stCxn id="200" idx="3"/>
          <a:endCxn id="217" idx="1"/>
        </xdr:cNvCxnSpPr>
      </xdr:nvCxnSpPr>
      <xdr:spPr>
        <a:xfrm flipV="1">
          <a:off x="3974016" y="6166485"/>
          <a:ext cx="721808" cy="6668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154305</xdr:colOff>
      <xdr:row>31</xdr:row>
      <xdr:rowOff>28575</xdr:rowOff>
    </xdr:from>
    <xdr:to>
      <xdr:col>5</xdr:col>
      <xdr:colOff>523875</xdr:colOff>
      <xdr:row>32</xdr:row>
      <xdr:rowOff>174625</xdr:rowOff>
    </xdr:to>
    <xdr:grpSp>
      <xdr:nvGrpSpPr>
        <xdr:cNvPr id="222" name="Группа 644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GrpSpPr>
          <a:grpSpLocks/>
        </xdr:cNvGrpSpPr>
      </xdr:nvGrpSpPr>
      <xdr:grpSpPr bwMode="auto">
        <a:xfrm>
          <a:off x="4304964" y="6142504"/>
          <a:ext cx="369570" cy="343274"/>
          <a:chOff x="5349679" y="9590592"/>
          <a:chExt cx="3713359" cy="5987546"/>
        </a:xfrm>
      </xdr:grpSpPr>
      <xdr:sp macro="" textlink="">
        <xdr:nvSpPr>
          <xdr:cNvPr id="223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4" name="Rectangle 313">
            <a:extLst>
              <a:ext uri="{FF2B5EF4-FFF2-40B4-BE49-F238E27FC236}">
                <a16:creationId xmlns:a16="http://schemas.microsoft.com/office/drawing/2014/main" id="{00000000-0008-0000-0200-0000E0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5" name="Rectangle 314">
            <a:extLst>
              <a:ext uri="{FF2B5EF4-FFF2-40B4-BE49-F238E27FC236}">
                <a16:creationId xmlns:a16="http://schemas.microsoft.com/office/drawing/2014/main" id="{00000000-0008-0000-0200-0000E1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6" name="Rectangle 315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7" name="Line 316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8" name="Oval 317">
            <a:extLst>
              <a:ext uri="{FF2B5EF4-FFF2-40B4-BE49-F238E27FC236}">
                <a16:creationId xmlns:a16="http://schemas.microsoft.com/office/drawing/2014/main" id="{00000000-0008-0000-0200-0000E4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9" name="Line 318">
            <a:extLst>
              <a:ext uri="{FF2B5EF4-FFF2-40B4-BE49-F238E27FC236}">
                <a16:creationId xmlns:a16="http://schemas.microsoft.com/office/drawing/2014/main" id="{00000000-0008-0000-0200-0000E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" name="Rectangle 319">
            <a:extLst>
              <a:ext uri="{FF2B5EF4-FFF2-40B4-BE49-F238E27FC236}">
                <a16:creationId xmlns:a16="http://schemas.microsoft.com/office/drawing/2014/main" id="{00000000-0008-0000-0200-0000E6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1" name="AutoShape 320">
            <a:extLst>
              <a:ext uri="{FF2B5EF4-FFF2-40B4-BE49-F238E27FC236}">
                <a16:creationId xmlns:a16="http://schemas.microsoft.com/office/drawing/2014/main" id="{00000000-0008-0000-0200-0000E7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2" name="Rectangle 313">
            <a:extLst>
              <a:ext uri="{FF2B5EF4-FFF2-40B4-BE49-F238E27FC236}">
                <a16:creationId xmlns:a16="http://schemas.microsoft.com/office/drawing/2014/main" id="{00000000-0008-0000-0200-0000E8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3" name="Line 318">
            <a:extLst>
              <a:ext uri="{FF2B5EF4-FFF2-40B4-BE49-F238E27FC236}">
                <a16:creationId xmlns:a16="http://schemas.microsoft.com/office/drawing/2014/main" id="{00000000-0008-0000-0200-0000E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" name="Line 318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14</xdr:col>
      <xdr:colOff>30479</xdr:colOff>
      <xdr:row>32</xdr:row>
      <xdr:rowOff>121312</xdr:rowOff>
    </xdr:from>
    <xdr:to>
      <xdr:col>15</xdr:col>
      <xdr:colOff>428624</xdr:colOff>
      <xdr:row>35</xdr:row>
      <xdr:rowOff>19049</xdr:rowOff>
    </xdr:to>
    <xdr:pic>
      <xdr:nvPicPr>
        <xdr:cNvPr id="235" name="Рисунок 1204" descr="цех постовщик.jpg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9729" y="5922037"/>
          <a:ext cx="988695" cy="49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33</xdr:row>
      <xdr:rowOff>76200</xdr:rowOff>
    </xdr:from>
    <xdr:to>
      <xdr:col>15</xdr:col>
      <xdr:colOff>371475</xdr:colOff>
      <xdr:row>35</xdr:row>
      <xdr:rowOff>0</xdr:rowOff>
    </xdr:to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9296400" y="6076950"/>
          <a:ext cx="9048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700"/>
            <a:t>Дробеструйная обработка</a:t>
          </a:r>
        </a:p>
      </xdr:txBody>
    </xdr:sp>
    <xdr:clientData/>
  </xdr:twoCellAnchor>
  <xdr:twoCellAnchor>
    <xdr:from>
      <xdr:col>11</xdr:col>
      <xdr:colOff>142874</xdr:colOff>
      <xdr:row>31</xdr:row>
      <xdr:rowOff>177165</xdr:rowOff>
    </xdr:from>
    <xdr:to>
      <xdr:col>12</xdr:col>
      <xdr:colOff>533399</xdr:colOff>
      <xdr:row>35</xdr:row>
      <xdr:rowOff>154305</xdr:rowOff>
    </xdr:to>
    <xdr:sp macro="" textlink="">
      <xdr:nvSpPr>
        <xdr:cNvPr id="237" name="Прямоугольник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7610474" y="5777865"/>
          <a:ext cx="981075" cy="777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Зачистка, ОТК</a:t>
          </a:r>
        </a:p>
      </xdr:txBody>
    </xdr:sp>
    <xdr:clientData/>
  </xdr:twoCellAnchor>
  <xdr:twoCellAnchor editAs="oneCell">
    <xdr:from>
      <xdr:col>8</xdr:col>
      <xdr:colOff>558164</xdr:colOff>
      <xdr:row>32</xdr:row>
      <xdr:rowOff>78105</xdr:rowOff>
    </xdr:from>
    <xdr:to>
      <xdr:col>10</xdr:col>
      <xdr:colOff>21141</xdr:colOff>
      <xdr:row>35</xdr:row>
      <xdr:rowOff>47624</xdr:rowOff>
    </xdr:to>
    <xdr:pic>
      <xdr:nvPicPr>
        <xdr:cNvPr id="238" name="Рисунок 1142" descr="склад.jpg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114" y="5878830"/>
          <a:ext cx="644077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68580</xdr:colOff>
      <xdr:row>30</xdr:row>
      <xdr:rowOff>171450</xdr:rowOff>
    </xdr:from>
    <xdr:to>
      <xdr:col>13</xdr:col>
      <xdr:colOff>438150</xdr:colOff>
      <xdr:row>32</xdr:row>
      <xdr:rowOff>117475</xdr:rowOff>
    </xdr:to>
    <xdr:grpSp>
      <xdr:nvGrpSpPr>
        <xdr:cNvPr id="239" name="Группа 644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GrpSpPr>
          <a:grpSpLocks/>
        </xdr:cNvGrpSpPr>
      </xdr:nvGrpSpPr>
      <xdr:grpSpPr bwMode="auto">
        <a:xfrm>
          <a:off x="9096039" y="6088156"/>
          <a:ext cx="369570" cy="340472"/>
          <a:chOff x="5349679" y="9590592"/>
          <a:chExt cx="3713359" cy="5987546"/>
        </a:xfrm>
      </xdr:grpSpPr>
      <xdr:sp macro="" textlink="">
        <xdr:nvSpPr>
          <xdr:cNvPr id="240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F000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1" name="Rectangle 313">
            <a:extLst>
              <a:ext uri="{FF2B5EF4-FFF2-40B4-BE49-F238E27FC236}">
                <a16:creationId xmlns:a16="http://schemas.microsoft.com/office/drawing/2014/main" id="{00000000-0008-0000-0200-0000F100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2" name="Rectangle 314">
            <a:extLst>
              <a:ext uri="{FF2B5EF4-FFF2-40B4-BE49-F238E27FC236}">
                <a16:creationId xmlns:a16="http://schemas.microsoft.com/office/drawing/2014/main" id="{00000000-0008-0000-0200-0000F200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3" name="Rectangle 315">
            <a:extLst>
              <a:ext uri="{FF2B5EF4-FFF2-40B4-BE49-F238E27FC236}">
                <a16:creationId xmlns:a16="http://schemas.microsoft.com/office/drawing/2014/main" id="{00000000-0008-0000-0200-0000F300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4" name="Line 316">
            <a:extLst>
              <a:ext uri="{FF2B5EF4-FFF2-40B4-BE49-F238E27FC236}">
                <a16:creationId xmlns:a16="http://schemas.microsoft.com/office/drawing/2014/main" id="{00000000-0008-0000-0200-0000F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" name="Oval 317">
            <a:extLst>
              <a:ext uri="{FF2B5EF4-FFF2-40B4-BE49-F238E27FC236}">
                <a16:creationId xmlns:a16="http://schemas.microsoft.com/office/drawing/2014/main" id="{00000000-0008-0000-0200-0000F500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6" name="Line 318">
            <a:extLst>
              <a:ext uri="{FF2B5EF4-FFF2-40B4-BE49-F238E27FC236}">
                <a16:creationId xmlns:a16="http://schemas.microsoft.com/office/drawing/2014/main" id="{00000000-0008-0000-0200-0000F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Rectangle 319">
            <a:extLst>
              <a:ext uri="{FF2B5EF4-FFF2-40B4-BE49-F238E27FC236}">
                <a16:creationId xmlns:a16="http://schemas.microsoft.com/office/drawing/2014/main" id="{00000000-0008-0000-0200-0000F700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8" name="AutoShape 320">
            <a:extLst>
              <a:ext uri="{FF2B5EF4-FFF2-40B4-BE49-F238E27FC236}">
                <a16:creationId xmlns:a16="http://schemas.microsoft.com/office/drawing/2014/main" id="{00000000-0008-0000-0200-0000F800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9" name="Rectangle 313">
            <a:extLst>
              <a:ext uri="{FF2B5EF4-FFF2-40B4-BE49-F238E27FC236}">
                <a16:creationId xmlns:a16="http://schemas.microsoft.com/office/drawing/2014/main" id="{00000000-0008-0000-0200-0000F900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0" name="Line 318">
            <a:extLst>
              <a:ext uri="{FF2B5EF4-FFF2-40B4-BE49-F238E27FC236}">
                <a16:creationId xmlns:a16="http://schemas.microsoft.com/office/drawing/2014/main" id="{00000000-0008-0000-0200-0000F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" name="Line 318">
            <a:extLst>
              <a:ext uri="{FF2B5EF4-FFF2-40B4-BE49-F238E27FC236}">
                <a16:creationId xmlns:a16="http://schemas.microsoft.com/office/drawing/2014/main" id="{00000000-0008-0000-0200-0000FB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533399</xdr:colOff>
      <xdr:row>33</xdr:row>
      <xdr:rowOff>165735</xdr:rowOff>
    </xdr:from>
    <xdr:to>
      <xdr:col>14</xdr:col>
      <xdr:colOff>30479</xdr:colOff>
      <xdr:row>33</xdr:row>
      <xdr:rowOff>170194</xdr:rowOff>
    </xdr:to>
    <xdr:cxnSp macro="">
      <xdr:nvCxnSpPr>
        <xdr:cNvPr id="252" name="Прямая со стрелкой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CxnSpPr>
          <a:stCxn id="237" idx="3"/>
          <a:endCxn id="235" idx="1"/>
        </xdr:cNvCxnSpPr>
      </xdr:nvCxnSpPr>
      <xdr:spPr>
        <a:xfrm>
          <a:off x="8591549" y="6166485"/>
          <a:ext cx="678180" cy="4459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571499</xdr:colOff>
      <xdr:row>33</xdr:row>
      <xdr:rowOff>162878</xdr:rowOff>
    </xdr:from>
    <xdr:to>
      <xdr:col>8</xdr:col>
      <xdr:colOff>558164</xdr:colOff>
      <xdr:row>33</xdr:row>
      <xdr:rowOff>165735</xdr:rowOff>
    </xdr:to>
    <xdr:cxnSp macro="">
      <xdr:nvCxnSpPr>
        <xdr:cNvPr id="253" name="Прямая со стрелкой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CxnSpPr>
          <a:stCxn id="217" idx="3"/>
          <a:endCxn id="238" idx="1"/>
        </xdr:cNvCxnSpPr>
      </xdr:nvCxnSpPr>
      <xdr:spPr>
        <a:xfrm flipV="1">
          <a:off x="5676899" y="6163628"/>
          <a:ext cx="577215" cy="2857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21141</xdr:colOff>
      <xdr:row>33</xdr:row>
      <xdr:rowOff>162878</xdr:rowOff>
    </xdr:from>
    <xdr:to>
      <xdr:col>11</xdr:col>
      <xdr:colOff>142874</xdr:colOff>
      <xdr:row>33</xdr:row>
      <xdr:rowOff>165735</xdr:rowOff>
    </xdr:to>
    <xdr:cxnSp macro="">
      <xdr:nvCxnSpPr>
        <xdr:cNvPr id="256" name="Прямая со стрелкой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CxnSpPr>
          <a:stCxn id="238" idx="3"/>
          <a:endCxn id="237" idx="1"/>
        </xdr:cNvCxnSpPr>
      </xdr:nvCxnSpPr>
      <xdr:spPr>
        <a:xfrm>
          <a:off x="6898191" y="6163628"/>
          <a:ext cx="712283" cy="2857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220980</xdr:colOff>
      <xdr:row>31</xdr:row>
      <xdr:rowOff>0</xdr:rowOff>
    </xdr:from>
    <xdr:to>
      <xdr:col>11</xdr:col>
      <xdr:colOff>0</xdr:colOff>
      <xdr:row>32</xdr:row>
      <xdr:rowOff>146050</xdr:rowOff>
    </xdr:to>
    <xdr:grpSp>
      <xdr:nvGrpSpPr>
        <xdr:cNvPr id="259" name="Группа 64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GrpSpPr>
          <a:grpSpLocks/>
        </xdr:cNvGrpSpPr>
      </xdr:nvGrpSpPr>
      <xdr:grpSpPr bwMode="auto">
        <a:xfrm>
          <a:off x="7419639" y="6113929"/>
          <a:ext cx="388620" cy="343274"/>
          <a:chOff x="5349679" y="9590592"/>
          <a:chExt cx="3713359" cy="5987546"/>
        </a:xfrm>
      </xdr:grpSpPr>
      <xdr:sp macro="" textlink="">
        <xdr:nvSpPr>
          <xdr:cNvPr id="260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0401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1" name="Rectangle 313">
            <a:extLst>
              <a:ext uri="{FF2B5EF4-FFF2-40B4-BE49-F238E27FC236}">
                <a16:creationId xmlns:a16="http://schemas.microsoft.com/office/drawing/2014/main" id="{00000000-0008-0000-0200-00000501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2" name="Rectangle 314">
            <a:extLst>
              <a:ext uri="{FF2B5EF4-FFF2-40B4-BE49-F238E27FC236}">
                <a16:creationId xmlns:a16="http://schemas.microsoft.com/office/drawing/2014/main" id="{00000000-0008-0000-0200-00000601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3" name="Rectangle 315">
            <a:extLst>
              <a:ext uri="{FF2B5EF4-FFF2-40B4-BE49-F238E27FC236}">
                <a16:creationId xmlns:a16="http://schemas.microsoft.com/office/drawing/2014/main" id="{00000000-0008-0000-0200-00000701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4" name="Line 316">
            <a:extLst>
              <a:ext uri="{FF2B5EF4-FFF2-40B4-BE49-F238E27FC236}">
                <a16:creationId xmlns:a16="http://schemas.microsoft.com/office/drawing/2014/main" id="{00000000-0008-0000-0200-00000801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" name="Oval 317">
            <a:extLst>
              <a:ext uri="{FF2B5EF4-FFF2-40B4-BE49-F238E27FC236}">
                <a16:creationId xmlns:a16="http://schemas.microsoft.com/office/drawing/2014/main" id="{00000000-0008-0000-0200-00000901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6" name="Line 318">
            <a:extLst>
              <a:ext uri="{FF2B5EF4-FFF2-40B4-BE49-F238E27FC236}">
                <a16:creationId xmlns:a16="http://schemas.microsoft.com/office/drawing/2014/main" id="{00000000-0008-0000-0200-00000A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" name="Rectangle 319">
            <a:extLst>
              <a:ext uri="{FF2B5EF4-FFF2-40B4-BE49-F238E27FC236}">
                <a16:creationId xmlns:a16="http://schemas.microsoft.com/office/drawing/2014/main" id="{00000000-0008-0000-0200-00000B01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8" name="AutoShape 320">
            <a:extLst>
              <a:ext uri="{FF2B5EF4-FFF2-40B4-BE49-F238E27FC236}">
                <a16:creationId xmlns:a16="http://schemas.microsoft.com/office/drawing/2014/main" id="{00000000-0008-0000-0200-00000C01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9" name="Rectangle 313">
            <a:extLst>
              <a:ext uri="{FF2B5EF4-FFF2-40B4-BE49-F238E27FC236}">
                <a16:creationId xmlns:a16="http://schemas.microsoft.com/office/drawing/2014/main" id="{00000000-0008-0000-0200-00000D01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0" name="Line 318">
            <a:extLst>
              <a:ext uri="{FF2B5EF4-FFF2-40B4-BE49-F238E27FC236}">
                <a16:creationId xmlns:a16="http://schemas.microsoft.com/office/drawing/2014/main" id="{00000000-0008-0000-0200-00000E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" name="Line 318">
            <a:extLst>
              <a:ext uri="{FF2B5EF4-FFF2-40B4-BE49-F238E27FC236}">
                <a16:creationId xmlns:a16="http://schemas.microsoft.com/office/drawing/2014/main" id="{00000000-0008-0000-0200-00000F01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163830</xdr:colOff>
      <xdr:row>31</xdr:row>
      <xdr:rowOff>9525</xdr:rowOff>
    </xdr:from>
    <xdr:to>
      <xdr:col>8</xdr:col>
      <xdr:colOff>533400</xdr:colOff>
      <xdr:row>32</xdr:row>
      <xdr:rowOff>155575</xdr:rowOff>
    </xdr:to>
    <xdr:grpSp>
      <xdr:nvGrpSpPr>
        <xdr:cNvPr id="272" name="Группа 644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GrpSpPr>
          <a:grpSpLocks/>
        </xdr:cNvGrpSpPr>
      </xdr:nvGrpSpPr>
      <xdr:grpSpPr bwMode="auto">
        <a:xfrm>
          <a:off x="6143289" y="6123454"/>
          <a:ext cx="369570" cy="343274"/>
          <a:chOff x="5349679" y="9590592"/>
          <a:chExt cx="3713359" cy="5987546"/>
        </a:xfrm>
      </xdr:grpSpPr>
      <xdr:sp macro="" textlink="">
        <xdr:nvSpPr>
          <xdr:cNvPr id="273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1101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4" name="Rectangle 313">
            <a:extLst>
              <a:ext uri="{FF2B5EF4-FFF2-40B4-BE49-F238E27FC236}">
                <a16:creationId xmlns:a16="http://schemas.microsoft.com/office/drawing/2014/main" id="{00000000-0008-0000-0200-00001201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5" name="Rectangle 314">
            <a:extLst>
              <a:ext uri="{FF2B5EF4-FFF2-40B4-BE49-F238E27FC236}">
                <a16:creationId xmlns:a16="http://schemas.microsoft.com/office/drawing/2014/main" id="{00000000-0008-0000-0200-00001301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6" name="Rectangle 315">
            <a:extLst>
              <a:ext uri="{FF2B5EF4-FFF2-40B4-BE49-F238E27FC236}">
                <a16:creationId xmlns:a16="http://schemas.microsoft.com/office/drawing/2014/main" id="{00000000-0008-0000-0200-00001401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7" name="Line 316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" name="Oval 317">
            <a:extLst>
              <a:ext uri="{FF2B5EF4-FFF2-40B4-BE49-F238E27FC236}">
                <a16:creationId xmlns:a16="http://schemas.microsoft.com/office/drawing/2014/main" id="{00000000-0008-0000-0200-00001601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9" name="Line 318">
            <a:extLst>
              <a:ext uri="{FF2B5EF4-FFF2-40B4-BE49-F238E27FC236}">
                <a16:creationId xmlns:a16="http://schemas.microsoft.com/office/drawing/2014/main" id="{00000000-0008-0000-0200-000017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0" name="Rectangle 319">
            <a:extLst>
              <a:ext uri="{FF2B5EF4-FFF2-40B4-BE49-F238E27FC236}">
                <a16:creationId xmlns:a16="http://schemas.microsoft.com/office/drawing/2014/main" id="{00000000-0008-0000-0200-00001801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1" name="AutoShape 320">
            <a:extLst>
              <a:ext uri="{FF2B5EF4-FFF2-40B4-BE49-F238E27FC236}">
                <a16:creationId xmlns:a16="http://schemas.microsoft.com/office/drawing/2014/main" id="{00000000-0008-0000-0200-00001901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2" name="Rectangle 313">
            <a:extLst>
              <a:ext uri="{FF2B5EF4-FFF2-40B4-BE49-F238E27FC236}">
                <a16:creationId xmlns:a16="http://schemas.microsoft.com/office/drawing/2014/main" id="{00000000-0008-0000-0200-00001A01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3" name="Line 318">
            <a:extLst>
              <a:ext uri="{FF2B5EF4-FFF2-40B4-BE49-F238E27FC236}">
                <a16:creationId xmlns:a16="http://schemas.microsoft.com/office/drawing/2014/main" id="{00000000-0008-0000-0200-00001B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" name="Line 318">
            <a:extLst>
              <a:ext uri="{FF2B5EF4-FFF2-40B4-BE49-F238E27FC236}">
                <a16:creationId xmlns:a16="http://schemas.microsoft.com/office/drawing/2014/main" id="{00000000-0008-0000-0200-00001C01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</xdr:col>
      <xdr:colOff>173355</xdr:colOff>
      <xdr:row>35</xdr:row>
      <xdr:rowOff>30481</xdr:rowOff>
    </xdr:from>
    <xdr:to>
      <xdr:col>3</xdr:col>
      <xdr:colOff>561520</xdr:colOff>
      <xdr:row>36</xdr:row>
      <xdr:rowOff>104776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6555" y="6431281"/>
          <a:ext cx="388165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78105</xdr:colOff>
      <xdr:row>34</xdr:row>
      <xdr:rowOff>125731</xdr:rowOff>
    </xdr:from>
    <xdr:to>
      <xdr:col>13</xdr:col>
      <xdr:colOff>466270</xdr:colOff>
      <xdr:row>36</xdr:row>
      <xdr:rowOff>1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6805" y="6326506"/>
          <a:ext cx="388165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14</xdr:row>
      <xdr:rowOff>192406</xdr:rowOff>
    </xdr:from>
    <xdr:to>
      <xdr:col>3</xdr:col>
      <xdr:colOff>571045</xdr:colOff>
      <xdr:row>16</xdr:row>
      <xdr:rowOff>66676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6080" y="2992756"/>
          <a:ext cx="388165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125730</xdr:colOff>
      <xdr:row>13</xdr:row>
      <xdr:rowOff>192406</xdr:rowOff>
    </xdr:from>
    <xdr:to>
      <xdr:col>13</xdr:col>
      <xdr:colOff>513895</xdr:colOff>
      <xdr:row>15</xdr:row>
      <xdr:rowOff>66676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4430" y="2792731"/>
          <a:ext cx="388165" cy="274320"/>
        </a:xfrm>
        <a:prstGeom prst="rect">
          <a:avLst/>
        </a:prstGeom>
      </xdr:spPr>
    </xdr:pic>
    <xdr:clientData/>
  </xdr:twoCellAnchor>
  <xdr:twoCellAnchor>
    <xdr:from>
      <xdr:col>5</xdr:col>
      <xdr:colOff>161926</xdr:colOff>
      <xdr:row>1</xdr:row>
      <xdr:rowOff>5715</xdr:rowOff>
    </xdr:from>
    <xdr:to>
      <xdr:col>13</xdr:col>
      <xdr:colOff>209550</xdr:colOff>
      <xdr:row>2</xdr:row>
      <xdr:rowOff>85725</xdr:rowOff>
    </xdr:to>
    <xdr:sp macro="" textlink="">
      <xdr:nvSpPr>
        <xdr:cNvPr id="289" name="Прямоугольник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/>
      </xdr:nvSpPr>
      <xdr:spPr>
        <a:xfrm>
          <a:off x="4086226" y="205740"/>
          <a:ext cx="4772024" cy="28003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Стропальщики, ОТК</a:t>
          </a:r>
        </a:p>
      </xdr:txBody>
    </xdr:sp>
    <xdr:clientData/>
  </xdr:twoCellAnchor>
  <xdr:twoCellAnchor>
    <xdr:from>
      <xdr:col>4</xdr:col>
      <xdr:colOff>28575</xdr:colOff>
      <xdr:row>2</xdr:row>
      <xdr:rowOff>85725</xdr:rowOff>
    </xdr:from>
    <xdr:to>
      <xdr:col>9</xdr:col>
      <xdr:colOff>185738</xdr:colOff>
      <xdr:row>10</xdr:row>
      <xdr:rowOff>9525</xdr:rowOff>
    </xdr:to>
    <xdr:cxnSp macro="">
      <xdr:nvCxnSpPr>
        <xdr:cNvPr id="290" name="Прямая со стрелко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CxnSpPr>
          <a:stCxn id="289" idx="2"/>
        </xdr:cNvCxnSpPr>
      </xdr:nvCxnSpPr>
      <xdr:spPr>
        <a:xfrm flipH="1">
          <a:off x="3362325" y="485775"/>
          <a:ext cx="3109913" cy="152400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180975</xdr:colOff>
      <xdr:row>2</xdr:row>
      <xdr:rowOff>85725</xdr:rowOff>
    </xdr:from>
    <xdr:to>
      <xdr:col>9</xdr:col>
      <xdr:colOff>185738</xdr:colOff>
      <xdr:row>9</xdr:row>
      <xdr:rowOff>19050</xdr:rowOff>
    </xdr:to>
    <xdr:cxnSp macro="">
      <xdr:nvCxnSpPr>
        <xdr:cNvPr id="293" name="Прямая со стрелкой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CxnSpPr>
          <a:stCxn id="289" idx="2"/>
        </xdr:cNvCxnSpPr>
      </xdr:nvCxnSpPr>
      <xdr:spPr>
        <a:xfrm flipH="1">
          <a:off x="4105275" y="485775"/>
          <a:ext cx="2366963" cy="133350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2</xdr:row>
      <xdr:rowOff>85725</xdr:rowOff>
    </xdr:from>
    <xdr:to>
      <xdr:col>9</xdr:col>
      <xdr:colOff>185738</xdr:colOff>
      <xdr:row>7</xdr:row>
      <xdr:rowOff>171450</xdr:rowOff>
    </xdr:to>
    <xdr:cxnSp macro="">
      <xdr:nvCxnSpPr>
        <xdr:cNvPr id="296" name="Прямая со стрелкой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CxnSpPr>
          <a:stCxn id="289" idx="2"/>
        </xdr:cNvCxnSpPr>
      </xdr:nvCxnSpPr>
      <xdr:spPr>
        <a:xfrm flipH="1">
          <a:off x="6229350" y="485775"/>
          <a:ext cx="347663" cy="108585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185738</xdr:colOff>
      <xdr:row>2</xdr:row>
      <xdr:rowOff>85725</xdr:rowOff>
    </xdr:from>
    <xdr:to>
      <xdr:col>10</xdr:col>
      <xdr:colOff>323850</xdr:colOff>
      <xdr:row>10</xdr:row>
      <xdr:rowOff>180975</xdr:rowOff>
    </xdr:to>
    <xdr:cxnSp macro="">
      <xdr:nvCxnSpPr>
        <xdr:cNvPr id="299" name="Прямая со стрелкой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CxnSpPr>
          <a:stCxn id="289" idx="2"/>
        </xdr:cNvCxnSpPr>
      </xdr:nvCxnSpPr>
      <xdr:spPr>
        <a:xfrm>
          <a:off x="6577013" y="485775"/>
          <a:ext cx="728662" cy="169545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185738</xdr:colOff>
      <xdr:row>2</xdr:row>
      <xdr:rowOff>85725</xdr:rowOff>
    </xdr:from>
    <xdr:to>
      <xdr:col>13</xdr:col>
      <xdr:colOff>257175</xdr:colOff>
      <xdr:row>9</xdr:row>
      <xdr:rowOff>85725</xdr:rowOff>
    </xdr:to>
    <xdr:cxnSp macro="">
      <xdr:nvCxnSpPr>
        <xdr:cNvPr id="302" name="Прямая со стрелкой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CxnSpPr/>
      </xdr:nvCxnSpPr>
      <xdr:spPr>
        <a:xfrm>
          <a:off x="6472238" y="485775"/>
          <a:ext cx="2433637" cy="1400175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228601</xdr:colOff>
      <xdr:row>26</xdr:row>
      <xdr:rowOff>24765</xdr:rowOff>
    </xdr:from>
    <xdr:to>
      <xdr:col>13</xdr:col>
      <xdr:colOff>276225</xdr:colOff>
      <xdr:row>27</xdr:row>
      <xdr:rowOff>104775</xdr:rowOff>
    </xdr:to>
    <xdr:sp macro="" textlink="">
      <xdr:nvSpPr>
        <xdr:cNvPr id="304" name="Прямоугольник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/>
      </xdr:nvSpPr>
      <xdr:spPr>
        <a:xfrm>
          <a:off x="4152901" y="4625340"/>
          <a:ext cx="4772024" cy="28003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>
              <a:solidFill>
                <a:schemeClr val="tx1"/>
              </a:solidFill>
            </a:rPr>
            <a:t>Стропальщики, ОТК</a:t>
          </a:r>
        </a:p>
      </xdr:txBody>
    </xdr:sp>
    <xdr:clientData/>
  </xdr:twoCellAnchor>
  <xdr:twoCellAnchor>
    <xdr:from>
      <xdr:col>3</xdr:col>
      <xdr:colOff>438150</xdr:colOff>
      <xdr:row>27</xdr:row>
      <xdr:rowOff>104775</xdr:rowOff>
    </xdr:from>
    <xdr:to>
      <xdr:col>9</xdr:col>
      <xdr:colOff>252413</xdr:colOff>
      <xdr:row>30</xdr:row>
      <xdr:rowOff>114300</xdr:rowOff>
    </xdr:to>
    <xdr:cxnSp macro="">
      <xdr:nvCxnSpPr>
        <xdr:cNvPr id="305" name="Прямая со стрелкой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CxnSpPr>
          <a:stCxn id="304" idx="2"/>
        </xdr:cNvCxnSpPr>
      </xdr:nvCxnSpPr>
      <xdr:spPr>
        <a:xfrm flipH="1">
          <a:off x="3181350" y="4905375"/>
          <a:ext cx="3357563" cy="60960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27</xdr:row>
      <xdr:rowOff>104775</xdr:rowOff>
    </xdr:from>
    <xdr:to>
      <xdr:col>9</xdr:col>
      <xdr:colOff>252413</xdr:colOff>
      <xdr:row>30</xdr:row>
      <xdr:rowOff>180975</xdr:rowOff>
    </xdr:to>
    <xdr:cxnSp macro="">
      <xdr:nvCxnSpPr>
        <xdr:cNvPr id="308" name="Прямая со стрелкой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CxnSpPr>
          <a:stCxn id="304" idx="2"/>
        </xdr:cNvCxnSpPr>
      </xdr:nvCxnSpPr>
      <xdr:spPr>
        <a:xfrm flipH="1">
          <a:off x="4286250" y="4905375"/>
          <a:ext cx="2252663" cy="676275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352425</xdr:colOff>
      <xdr:row>27</xdr:row>
      <xdr:rowOff>104775</xdr:rowOff>
    </xdr:from>
    <xdr:to>
      <xdr:col>9</xdr:col>
      <xdr:colOff>252413</xdr:colOff>
      <xdr:row>30</xdr:row>
      <xdr:rowOff>152400</xdr:rowOff>
    </xdr:to>
    <xdr:cxnSp macro="">
      <xdr:nvCxnSpPr>
        <xdr:cNvPr id="311" name="Прямая со стрелкой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CxnSpPr>
          <a:stCxn id="304" idx="2"/>
        </xdr:cNvCxnSpPr>
      </xdr:nvCxnSpPr>
      <xdr:spPr>
        <a:xfrm flipH="1">
          <a:off x="6048375" y="4905375"/>
          <a:ext cx="490538" cy="64770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252413</xdr:colOff>
      <xdr:row>27</xdr:row>
      <xdr:rowOff>104775</xdr:rowOff>
    </xdr:from>
    <xdr:to>
      <xdr:col>10</xdr:col>
      <xdr:colOff>409575</xdr:colOff>
      <xdr:row>30</xdr:row>
      <xdr:rowOff>133350</xdr:rowOff>
    </xdr:to>
    <xdr:cxnSp macro="">
      <xdr:nvCxnSpPr>
        <xdr:cNvPr id="314" name="Прямая со стрелкой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CxnSpPr>
          <a:stCxn id="304" idx="2"/>
        </xdr:cNvCxnSpPr>
      </xdr:nvCxnSpPr>
      <xdr:spPr>
        <a:xfrm>
          <a:off x="6538913" y="4905375"/>
          <a:ext cx="747712" cy="628650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252413</xdr:colOff>
      <xdr:row>27</xdr:row>
      <xdr:rowOff>104775</xdr:rowOff>
    </xdr:from>
    <xdr:to>
      <xdr:col>13</xdr:col>
      <xdr:colOff>276225</xdr:colOff>
      <xdr:row>30</xdr:row>
      <xdr:rowOff>66675</xdr:rowOff>
    </xdr:to>
    <xdr:cxnSp macro="">
      <xdr:nvCxnSpPr>
        <xdr:cNvPr id="317" name="Прямая со стрелкой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CxnSpPr>
          <a:stCxn id="304" idx="2"/>
        </xdr:cNvCxnSpPr>
      </xdr:nvCxnSpPr>
      <xdr:spPr>
        <a:xfrm>
          <a:off x="6538913" y="4905375"/>
          <a:ext cx="2386012" cy="561975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19050</xdr:rowOff>
    </xdr:from>
    <xdr:to>
      <xdr:col>2</xdr:col>
      <xdr:colOff>465822</xdr:colOff>
      <xdr:row>5</xdr:row>
      <xdr:rowOff>165601</xdr:rowOff>
    </xdr:to>
    <xdr:grpSp>
      <xdr:nvGrpSpPr>
        <xdr:cNvPr id="291" name="Группа 644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GrpSpPr>
          <a:grpSpLocks/>
        </xdr:cNvGrpSpPr>
      </xdr:nvGrpSpPr>
      <xdr:grpSpPr bwMode="auto">
        <a:xfrm>
          <a:off x="2417109" y="807944"/>
          <a:ext cx="370572" cy="343775"/>
          <a:chOff x="5349679" y="9590592"/>
          <a:chExt cx="3713359" cy="5987546"/>
        </a:xfrm>
      </xdr:grpSpPr>
      <xdr:sp macro="" textlink="">
        <xdr:nvSpPr>
          <xdr:cNvPr id="292" name="Rectangle 312" descr="Темный вертикальный">
            <a:extLst>
              <a:ext uri="{FF2B5EF4-FFF2-40B4-BE49-F238E27FC236}">
                <a16:creationId xmlns:a16="http://schemas.microsoft.com/office/drawing/2014/main" id="{00000000-0008-0000-0200-000024010000}"/>
              </a:ext>
            </a:extLst>
          </xdr:cNvPr>
          <xdr:cNvSpPr>
            <a:spLocks noChangeArrowheads="1"/>
          </xdr:cNvSpPr>
        </xdr:nvSpPr>
        <xdr:spPr bwMode="auto">
          <a:xfrm>
            <a:off x="6783901" y="9984922"/>
            <a:ext cx="2063246" cy="912374"/>
          </a:xfrm>
          <a:prstGeom prst="rect">
            <a:avLst/>
          </a:prstGeom>
          <a:pattFill prst="dk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4" name="Rectangle 313">
            <a:extLst>
              <a:ext uri="{FF2B5EF4-FFF2-40B4-BE49-F238E27FC236}">
                <a16:creationId xmlns:a16="http://schemas.microsoft.com/office/drawing/2014/main" id="{00000000-0008-0000-0200-000026010000}"/>
              </a:ext>
            </a:extLst>
          </xdr:cNvPr>
          <xdr:cNvSpPr>
            <a:spLocks noChangeArrowheads="1"/>
          </xdr:cNvSpPr>
        </xdr:nvSpPr>
        <xdr:spPr bwMode="auto">
          <a:xfrm>
            <a:off x="8014298" y="9619167"/>
            <a:ext cx="1048740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5" name="Rectangle 314">
            <a:extLst>
              <a:ext uri="{FF2B5EF4-FFF2-40B4-BE49-F238E27FC236}">
                <a16:creationId xmlns:a16="http://schemas.microsoft.com/office/drawing/2014/main" id="{00000000-0008-0000-0200-000027010000}"/>
              </a:ext>
            </a:extLst>
          </xdr:cNvPr>
          <xdr:cNvSpPr>
            <a:spLocks noChangeArrowheads="1"/>
          </xdr:cNvSpPr>
        </xdr:nvSpPr>
        <xdr:spPr bwMode="auto">
          <a:xfrm>
            <a:off x="5705691" y="9590592"/>
            <a:ext cx="1046358" cy="1731366"/>
          </a:xfrm>
          <a:prstGeom prst="rect">
            <a:avLst/>
          </a:prstGeom>
          <a:solidFill>
            <a:srgbClr val="7F7F7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7" name="Rectangle 315">
            <a:extLst>
              <a:ext uri="{FF2B5EF4-FFF2-40B4-BE49-F238E27FC236}">
                <a16:creationId xmlns:a16="http://schemas.microsoft.com/office/drawing/2014/main" id="{00000000-0008-0000-0200-000029010000}"/>
              </a:ext>
            </a:extLst>
          </xdr:cNvPr>
          <xdr:cNvSpPr>
            <a:spLocks noChangeArrowheads="1"/>
          </xdr:cNvSpPr>
        </xdr:nvSpPr>
        <xdr:spPr bwMode="auto">
          <a:xfrm>
            <a:off x="6720196" y="9863590"/>
            <a:ext cx="698366" cy="1155038"/>
          </a:xfrm>
          <a:prstGeom prst="rect">
            <a:avLst/>
          </a:prstGeom>
          <a:gradFill rotWithShape="1">
            <a:gsLst>
              <a:gs pos="0">
                <a:srgbClr val="000000"/>
              </a:gs>
              <a:gs pos="100000">
                <a:srgbClr val="C0C0C0"/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8" name="Line 316">
            <a:extLst>
              <a:ext uri="{FF2B5EF4-FFF2-40B4-BE49-F238E27FC236}">
                <a16:creationId xmlns:a16="http://schemas.microsoft.com/office/drawing/2014/main" id="{00000000-0008-0000-0200-00002A01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18562" y="11018628"/>
            <a:ext cx="0" cy="16683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0" name="Oval 317">
            <a:extLst>
              <a:ext uri="{FF2B5EF4-FFF2-40B4-BE49-F238E27FC236}">
                <a16:creationId xmlns:a16="http://schemas.microsoft.com/office/drawing/2014/main" id="{00000000-0008-0000-0200-00002C010000}"/>
              </a:ext>
            </a:extLst>
          </xdr:cNvPr>
          <xdr:cNvSpPr>
            <a:spLocks noChangeArrowheads="1"/>
          </xdr:cNvSpPr>
        </xdr:nvSpPr>
        <xdr:spPr bwMode="auto">
          <a:xfrm>
            <a:off x="6752049" y="12353283"/>
            <a:ext cx="666514" cy="606661"/>
          </a:xfrm>
          <a:prstGeom prst="ellipse">
            <a:avLst/>
          </a:prstGeom>
          <a:solidFill>
            <a:srgbClr val="7F7F7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1" name="Line 318">
            <a:extLst>
              <a:ext uri="{FF2B5EF4-FFF2-40B4-BE49-F238E27FC236}">
                <a16:creationId xmlns:a16="http://schemas.microsoft.com/office/drawing/2014/main" id="{00000000-0008-0000-0200-00002D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752049" y="11230959"/>
            <a:ext cx="0" cy="142565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3" name="Rectangle 319">
            <a:extLst>
              <a:ext uri="{FF2B5EF4-FFF2-40B4-BE49-F238E27FC236}">
                <a16:creationId xmlns:a16="http://schemas.microsoft.com/office/drawing/2014/main" id="{00000000-0008-0000-0200-00002F010000}"/>
              </a:ext>
            </a:extLst>
          </xdr:cNvPr>
          <xdr:cNvSpPr>
            <a:spLocks noChangeArrowheads="1"/>
          </xdr:cNvSpPr>
        </xdr:nvSpPr>
        <xdr:spPr bwMode="auto">
          <a:xfrm>
            <a:off x="7006866" y="12959944"/>
            <a:ext cx="159261" cy="212331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6" name="AutoShape 320">
            <a:extLst>
              <a:ext uri="{FF2B5EF4-FFF2-40B4-BE49-F238E27FC236}">
                <a16:creationId xmlns:a16="http://schemas.microsoft.com/office/drawing/2014/main" id="{00000000-0008-0000-0200-000032010000}"/>
              </a:ext>
            </a:extLst>
          </xdr:cNvPr>
          <xdr:cNvSpPr>
            <a:spLocks noChangeArrowheads="1"/>
          </xdr:cNvSpPr>
        </xdr:nvSpPr>
        <xdr:spPr bwMode="auto">
          <a:xfrm rot="6757191">
            <a:off x="6670165" y="12880392"/>
            <a:ext cx="545995" cy="887097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0 60000 65536"/>
              <a:gd name="T10" fmla="*/ 0 60000 65536"/>
              <a:gd name="T11" fmla="*/ 0 60000 65536"/>
              <a:gd name="T12" fmla="*/ 0 w 21600"/>
              <a:gd name="T13" fmla="*/ 0 h 21600"/>
              <a:gd name="T14" fmla="*/ 21600 w 21600"/>
              <a:gd name="T15" fmla="*/ 7714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10800"/>
                </a:moveTo>
                <a:cubicBezTo>
                  <a:pt x="5400" y="7817"/>
                  <a:pt x="7817" y="5400"/>
                  <a:pt x="10800" y="5400"/>
                </a:cubicBezTo>
                <a:cubicBezTo>
                  <a:pt x="13782" y="5399"/>
                  <a:pt x="16199" y="7817"/>
                  <a:pt x="16200" y="10799"/>
                </a:cubicBezTo>
                <a:lnTo>
                  <a:pt x="21600" y="10800"/>
                </a:lnTo>
                <a:cubicBezTo>
                  <a:pt x="21600" y="4835"/>
                  <a:pt x="16764" y="0"/>
                  <a:pt x="10800" y="0"/>
                </a:cubicBezTo>
                <a:cubicBezTo>
                  <a:pt x="4835" y="0"/>
                  <a:pt x="0" y="4835"/>
                  <a:pt x="0" y="10800"/>
                </a:cubicBezTo>
                <a:lnTo>
                  <a:pt x="5400" y="1080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7" name="Rectangle 313">
            <a:extLst>
              <a:ext uri="{FF2B5EF4-FFF2-40B4-BE49-F238E27FC236}">
                <a16:creationId xmlns:a16="http://schemas.microsoft.com/office/drawing/2014/main" id="{00000000-0008-0000-0200-000033010000}"/>
              </a:ext>
            </a:extLst>
          </xdr:cNvPr>
          <xdr:cNvSpPr>
            <a:spLocks noChangeArrowheads="1"/>
          </xdr:cNvSpPr>
        </xdr:nvSpPr>
        <xdr:spPr bwMode="auto">
          <a:xfrm>
            <a:off x="5349679" y="14203074"/>
            <a:ext cx="3408559" cy="1375064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9" name="Line 318">
            <a:extLst>
              <a:ext uri="{FF2B5EF4-FFF2-40B4-BE49-F238E27FC236}">
                <a16:creationId xmlns:a16="http://schemas.microsoft.com/office/drawing/2014/main" id="{00000000-0008-0000-0200-000035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362575" y="13463587"/>
            <a:ext cx="1688305" cy="733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0" name="Line 318">
            <a:extLst>
              <a:ext uri="{FF2B5EF4-FFF2-40B4-BE49-F238E27FC236}">
                <a16:creationId xmlns:a16="http://schemas.microsoft.com/office/drawing/2014/main" id="{00000000-0008-0000-0200-00003601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7041356" y="13482637"/>
            <a:ext cx="1707357" cy="7334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266700</xdr:colOff>
      <xdr:row>14</xdr:row>
      <xdr:rowOff>76200</xdr:rowOff>
    </xdr:from>
    <xdr:to>
      <xdr:col>3</xdr:col>
      <xdr:colOff>47625</xdr:colOff>
      <xdr:row>15</xdr:row>
      <xdr:rowOff>180975</xdr:rowOff>
    </xdr:to>
    <xdr:sp macro="" textlink="">
      <xdr:nvSpPr>
        <xdr:cNvPr id="5" name="Пятно 2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2524125" y="287655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1</a:t>
          </a:r>
        </a:p>
      </xdr:txBody>
    </xdr:sp>
    <xdr:clientData/>
  </xdr:twoCellAnchor>
  <xdr:twoCellAnchor>
    <xdr:from>
      <xdr:col>4</xdr:col>
      <xdr:colOff>133350</xdr:colOff>
      <xdr:row>10</xdr:row>
      <xdr:rowOff>152400</xdr:rowOff>
    </xdr:from>
    <xdr:to>
      <xdr:col>4</xdr:col>
      <xdr:colOff>504825</xdr:colOff>
      <xdr:row>12</xdr:row>
      <xdr:rowOff>57150</xdr:rowOff>
    </xdr:to>
    <xdr:sp macro="" textlink="">
      <xdr:nvSpPr>
        <xdr:cNvPr id="312" name="Пятно 2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/>
      </xdr:nvSpPr>
      <xdr:spPr>
        <a:xfrm>
          <a:off x="3571875" y="215265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2</a:t>
          </a:r>
        </a:p>
      </xdr:txBody>
    </xdr:sp>
    <xdr:clientData/>
  </xdr:twoCellAnchor>
  <xdr:twoCellAnchor>
    <xdr:from>
      <xdr:col>6</xdr:col>
      <xdr:colOff>133350</xdr:colOff>
      <xdr:row>13</xdr:row>
      <xdr:rowOff>85725</xdr:rowOff>
    </xdr:from>
    <xdr:to>
      <xdr:col>6</xdr:col>
      <xdr:colOff>504825</xdr:colOff>
      <xdr:row>14</xdr:row>
      <xdr:rowOff>190500</xdr:rowOff>
    </xdr:to>
    <xdr:sp macro="" textlink="">
      <xdr:nvSpPr>
        <xdr:cNvPr id="313" name="Пятно 2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/>
      </xdr:nvSpPr>
      <xdr:spPr>
        <a:xfrm>
          <a:off x="4752975" y="268605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</a:t>
          </a:r>
        </a:p>
      </xdr:txBody>
    </xdr:sp>
    <xdr:clientData/>
  </xdr:twoCellAnchor>
  <xdr:twoCellAnchor>
    <xdr:from>
      <xdr:col>6</xdr:col>
      <xdr:colOff>76200</xdr:colOff>
      <xdr:row>10</xdr:row>
      <xdr:rowOff>0</xdr:rowOff>
    </xdr:from>
    <xdr:to>
      <xdr:col>6</xdr:col>
      <xdr:colOff>447675</xdr:colOff>
      <xdr:row>11</xdr:row>
      <xdr:rowOff>104775</xdr:rowOff>
    </xdr:to>
    <xdr:sp macro="" textlink="">
      <xdr:nvSpPr>
        <xdr:cNvPr id="315" name="Пятно 2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/>
      </xdr:nvSpPr>
      <xdr:spPr>
        <a:xfrm>
          <a:off x="4695825" y="200025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</a:t>
          </a:r>
        </a:p>
      </xdr:txBody>
    </xdr:sp>
    <xdr:clientData/>
  </xdr:twoCellAnchor>
  <xdr:twoCellAnchor>
    <xdr:from>
      <xdr:col>7</xdr:col>
      <xdr:colOff>285750</xdr:colOff>
      <xdr:row>9</xdr:row>
      <xdr:rowOff>190500</xdr:rowOff>
    </xdr:from>
    <xdr:to>
      <xdr:col>8</xdr:col>
      <xdr:colOff>66675</xdr:colOff>
      <xdr:row>11</xdr:row>
      <xdr:rowOff>95250</xdr:rowOff>
    </xdr:to>
    <xdr:sp macro="" textlink="">
      <xdr:nvSpPr>
        <xdr:cNvPr id="316" name="Пятно 2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/>
      </xdr:nvSpPr>
      <xdr:spPr>
        <a:xfrm>
          <a:off x="5495925" y="199072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4</a:t>
          </a:r>
        </a:p>
      </xdr:txBody>
    </xdr:sp>
    <xdr:clientData/>
  </xdr:twoCellAnchor>
  <xdr:twoCellAnchor>
    <xdr:from>
      <xdr:col>1</xdr:col>
      <xdr:colOff>933450</xdr:colOff>
      <xdr:row>2</xdr:row>
      <xdr:rowOff>142875</xdr:rowOff>
    </xdr:from>
    <xdr:to>
      <xdr:col>2</xdr:col>
      <xdr:colOff>238125</xdr:colOff>
      <xdr:row>4</xdr:row>
      <xdr:rowOff>47625</xdr:rowOff>
    </xdr:to>
    <xdr:sp macro="" textlink="">
      <xdr:nvSpPr>
        <xdr:cNvPr id="318" name="Пятно 2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/>
      </xdr:nvSpPr>
      <xdr:spPr>
        <a:xfrm>
          <a:off x="2124075" y="54292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6</a:t>
          </a:r>
        </a:p>
      </xdr:txBody>
    </xdr:sp>
    <xdr:clientData/>
  </xdr:twoCellAnchor>
  <xdr:twoCellAnchor>
    <xdr:from>
      <xdr:col>17</xdr:col>
      <xdr:colOff>9525</xdr:colOff>
      <xdr:row>3</xdr:row>
      <xdr:rowOff>161924</xdr:rowOff>
    </xdr:from>
    <xdr:to>
      <xdr:col>21</xdr:col>
      <xdr:colOff>9525</xdr:colOff>
      <xdr:row>50</xdr:row>
      <xdr:rowOff>44824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1170584" y="767042"/>
          <a:ext cx="2375647" cy="93630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Проблемы:</a:t>
          </a:r>
        </a:p>
        <a:p>
          <a:r>
            <a:rPr lang="ru-RU" sz="1100"/>
            <a:t>1.</a:t>
          </a:r>
          <a:r>
            <a:rPr lang="ru-RU" sz="1100" baseline="0"/>
            <a:t> Ожидание рамы с участка сварки (вместо двух рам поставляется одна в сутки)</a:t>
          </a:r>
        </a:p>
        <a:p>
          <a:r>
            <a:rPr lang="ru-RU" sz="1100" baseline="0"/>
            <a:t>2. Место для временного размещения рам не размечено на протяжении всего потока</a:t>
          </a:r>
        </a:p>
        <a:p>
          <a:r>
            <a:rPr lang="ru-RU" sz="1100" baseline="0"/>
            <a:t>3. Не проводится автономное обслуживание оборудования (в соответствии с картами, ТРМ)</a:t>
          </a:r>
        </a:p>
        <a:p>
          <a:r>
            <a:rPr lang="ru-RU" sz="1100" baseline="0"/>
            <a:t>4. </a:t>
          </a:r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Доступное время на обработку заготовки Рамы снижено из за необходимости выставлять Раму в связи с ее н</a:t>
          </a:r>
          <a:r>
            <a:rPr lang="ru-RU" sz="1100" baseline="0"/>
            <a:t>еправильной геометрией</a:t>
          </a:r>
        </a:p>
        <a:p>
          <a:r>
            <a:rPr lang="ru-RU" sz="1100" baseline="0"/>
            <a:t> 5. Частый выход из строя оборудования (Портальных станков), долгие </a:t>
          </a:r>
        </a:p>
        <a:p>
          <a:r>
            <a:rPr lang="ru-RU" sz="1100" baseline="0"/>
            <a:t>простои</a:t>
          </a:r>
        </a:p>
        <a:p>
          <a:r>
            <a:rPr lang="ru-RU" sz="1100" baseline="0"/>
            <a:t>6. Длительное ожидание крана (на всех этапах),</a:t>
          </a:r>
        </a:p>
        <a:p>
          <a:r>
            <a:rPr lang="ru-RU" sz="1100" baseline="0"/>
            <a:t>7. Время цикла обработки рамы завышено вследствие заложенной в программе ЧПУ необходимости регулирной (после каждой операции) проверки износа обрабатывающего инструмента, вместо осуществления контроля за износом инструмента по нормативному ресурсу.</a:t>
          </a:r>
        </a:p>
        <a:p>
          <a:r>
            <a:rPr lang="ru-RU" sz="1100" baseline="0"/>
            <a:t>8. Доступное время на обработку заготовки Рамы имеет потенциал увеличения за счет установки на спутник силами не одного оператора , а нескольких.</a:t>
          </a:r>
        </a:p>
        <a:p>
          <a:r>
            <a:rPr lang="ru-RU" sz="1100" baseline="0"/>
            <a:t>9. Операторами не осуществляется передача смены по необходимым требованиям ТРМ (карты автономного обслуживания)</a:t>
          </a:r>
        </a:p>
        <a:p>
          <a:r>
            <a:rPr lang="ru-RU" sz="1100" baseline="0"/>
            <a:t>10.Доступное время на обработку Рамы снижено в связи с тем что оператор текущей смены при наличии резерва времени до конца своей смены не начинает необходимых операций , реализация которых будет завершена оператором следующей смены</a:t>
          </a:r>
        </a:p>
        <a:p>
          <a:r>
            <a:rPr lang="ru-RU" sz="1100" baseline="0"/>
            <a:t>11. Нет лидера малой группы в соответствии с пониманием МУ-СТМ-Р1-18 Управление заказами на производстве</a:t>
          </a:r>
          <a:r>
            <a:rPr lang="en-US" sz="1100" baseline="0"/>
            <a:t>, </a:t>
          </a:r>
          <a:r>
            <a:rPr lang="ru-RU" sz="1100" baseline="0"/>
            <a:t>МУ-СТМ-Р1-05 О МГ, ЛМГ</a:t>
          </a:r>
        </a:p>
      </xdr:txBody>
    </xdr:sp>
    <xdr:clientData/>
  </xdr:twoCellAnchor>
  <xdr:twoCellAnchor>
    <xdr:from>
      <xdr:col>9</xdr:col>
      <xdr:colOff>133350</xdr:colOff>
      <xdr:row>31</xdr:row>
      <xdr:rowOff>57150</xdr:rowOff>
    </xdr:from>
    <xdr:to>
      <xdr:col>9</xdr:col>
      <xdr:colOff>504825</xdr:colOff>
      <xdr:row>32</xdr:row>
      <xdr:rowOff>161925</xdr:rowOff>
    </xdr:to>
    <xdr:sp macro="" textlink="">
      <xdr:nvSpPr>
        <xdr:cNvPr id="320" name="Пятно 2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/>
      </xdr:nvSpPr>
      <xdr:spPr>
        <a:xfrm>
          <a:off x="6524625" y="565785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2</a:t>
          </a:r>
        </a:p>
      </xdr:txBody>
    </xdr:sp>
    <xdr:clientData/>
  </xdr:twoCellAnchor>
  <xdr:twoCellAnchor>
    <xdr:from>
      <xdr:col>7</xdr:col>
      <xdr:colOff>276225</xdr:colOff>
      <xdr:row>13</xdr:row>
      <xdr:rowOff>95250</xdr:rowOff>
    </xdr:from>
    <xdr:to>
      <xdr:col>8</xdr:col>
      <xdr:colOff>57150</xdr:colOff>
      <xdr:row>15</xdr:row>
      <xdr:rowOff>0</xdr:rowOff>
    </xdr:to>
    <xdr:sp macro="" textlink="">
      <xdr:nvSpPr>
        <xdr:cNvPr id="321" name="Пятно 2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/>
      </xdr:nvSpPr>
      <xdr:spPr>
        <a:xfrm>
          <a:off x="5486400" y="269557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4</a:t>
          </a:r>
        </a:p>
      </xdr:txBody>
    </xdr:sp>
    <xdr:clientData/>
  </xdr:twoCellAnchor>
  <xdr:twoCellAnchor>
    <xdr:from>
      <xdr:col>7</xdr:col>
      <xdr:colOff>333375</xdr:colOff>
      <xdr:row>30</xdr:row>
      <xdr:rowOff>171450</xdr:rowOff>
    </xdr:from>
    <xdr:to>
      <xdr:col>8</xdr:col>
      <xdr:colOff>114300</xdr:colOff>
      <xdr:row>32</xdr:row>
      <xdr:rowOff>76200</xdr:rowOff>
    </xdr:to>
    <xdr:sp macro="" textlink="">
      <xdr:nvSpPr>
        <xdr:cNvPr id="322" name="Пятно 2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/>
      </xdr:nvSpPr>
      <xdr:spPr>
        <a:xfrm>
          <a:off x="5543550" y="557212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4</a:t>
          </a:r>
        </a:p>
      </xdr:txBody>
    </xdr:sp>
    <xdr:clientData/>
  </xdr:twoCellAnchor>
  <xdr:twoCellAnchor>
    <xdr:from>
      <xdr:col>6</xdr:col>
      <xdr:colOff>142875</xdr:colOff>
      <xdr:row>30</xdr:row>
      <xdr:rowOff>190500</xdr:rowOff>
    </xdr:from>
    <xdr:to>
      <xdr:col>6</xdr:col>
      <xdr:colOff>514350</xdr:colOff>
      <xdr:row>32</xdr:row>
      <xdr:rowOff>95250</xdr:rowOff>
    </xdr:to>
    <xdr:sp macro="" textlink="">
      <xdr:nvSpPr>
        <xdr:cNvPr id="323" name="Пятно 2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/>
      </xdr:nvSpPr>
      <xdr:spPr>
        <a:xfrm>
          <a:off x="4762500" y="559117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3</a:t>
          </a:r>
        </a:p>
      </xdr:txBody>
    </xdr:sp>
    <xdr:clientData/>
  </xdr:twoCellAnchor>
  <xdr:twoCellAnchor>
    <xdr:from>
      <xdr:col>6</xdr:col>
      <xdr:colOff>476250</xdr:colOff>
      <xdr:row>10</xdr:row>
      <xdr:rowOff>9525</xdr:rowOff>
    </xdr:from>
    <xdr:to>
      <xdr:col>7</xdr:col>
      <xdr:colOff>257175</xdr:colOff>
      <xdr:row>11</xdr:row>
      <xdr:rowOff>114300</xdr:rowOff>
    </xdr:to>
    <xdr:sp macro="" textlink="">
      <xdr:nvSpPr>
        <xdr:cNvPr id="324" name="Пятно 2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/>
      </xdr:nvSpPr>
      <xdr:spPr>
        <a:xfrm>
          <a:off x="5095875" y="200977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5</a:t>
          </a:r>
        </a:p>
      </xdr:txBody>
    </xdr:sp>
    <xdr:clientData/>
  </xdr:twoCellAnchor>
  <xdr:twoCellAnchor>
    <xdr:from>
      <xdr:col>6</xdr:col>
      <xdr:colOff>504825</xdr:colOff>
      <xdr:row>13</xdr:row>
      <xdr:rowOff>76200</xdr:rowOff>
    </xdr:from>
    <xdr:to>
      <xdr:col>7</xdr:col>
      <xdr:colOff>285750</xdr:colOff>
      <xdr:row>14</xdr:row>
      <xdr:rowOff>180975</xdr:rowOff>
    </xdr:to>
    <xdr:sp macro="" textlink="">
      <xdr:nvSpPr>
        <xdr:cNvPr id="325" name="Пятно 2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/>
      </xdr:nvSpPr>
      <xdr:spPr>
        <a:xfrm>
          <a:off x="5124450" y="267652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5</a:t>
          </a:r>
        </a:p>
      </xdr:txBody>
    </xdr:sp>
    <xdr:clientData/>
  </xdr:twoCellAnchor>
  <xdr:twoCellAnchor>
    <xdr:from>
      <xdr:col>6</xdr:col>
      <xdr:colOff>523875</xdr:colOff>
      <xdr:row>30</xdr:row>
      <xdr:rowOff>152400</xdr:rowOff>
    </xdr:from>
    <xdr:to>
      <xdr:col>7</xdr:col>
      <xdr:colOff>304800</xdr:colOff>
      <xdr:row>32</xdr:row>
      <xdr:rowOff>57150</xdr:rowOff>
    </xdr:to>
    <xdr:sp macro="" textlink="">
      <xdr:nvSpPr>
        <xdr:cNvPr id="326" name="Пятно 2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/>
      </xdr:nvSpPr>
      <xdr:spPr>
        <a:xfrm>
          <a:off x="5143500" y="555307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5</a:t>
          </a:r>
        </a:p>
      </xdr:txBody>
    </xdr:sp>
    <xdr:clientData/>
  </xdr:twoCellAnchor>
  <xdr:twoCellAnchor>
    <xdr:from>
      <xdr:col>9</xdr:col>
      <xdr:colOff>219075</xdr:colOff>
      <xdr:row>11</xdr:row>
      <xdr:rowOff>9525</xdr:rowOff>
    </xdr:from>
    <xdr:to>
      <xdr:col>10</xdr:col>
      <xdr:colOff>0</xdr:colOff>
      <xdr:row>12</xdr:row>
      <xdr:rowOff>114300</xdr:rowOff>
    </xdr:to>
    <xdr:sp macro="" textlink="">
      <xdr:nvSpPr>
        <xdr:cNvPr id="327" name="Пятно 2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/>
      </xdr:nvSpPr>
      <xdr:spPr>
        <a:xfrm>
          <a:off x="6610350" y="2209800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2</a:t>
          </a:r>
        </a:p>
      </xdr:txBody>
    </xdr:sp>
    <xdr:clientData/>
  </xdr:twoCellAnchor>
  <xdr:twoCellAnchor>
    <xdr:from>
      <xdr:col>4</xdr:col>
      <xdr:colOff>152400</xdr:colOff>
      <xdr:row>31</xdr:row>
      <xdr:rowOff>28575</xdr:rowOff>
    </xdr:from>
    <xdr:to>
      <xdr:col>4</xdr:col>
      <xdr:colOff>523875</xdr:colOff>
      <xdr:row>32</xdr:row>
      <xdr:rowOff>133350</xdr:rowOff>
    </xdr:to>
    <xdr:sp macro="" textlink="">
      <xdr:nvSpPr>
        <xdr:cNvPr id="328" name="Пятно 2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/>
      </xdr:nvSpPr>
      <xdr:spPr>
        <a:xfrm>
          <a:off x="3590925" y="5629275"/>
          <a:ext cx="371475" cy="304800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2</a:t>
          </a:r>
        </a:p>
      </xdr:txBody>
    </xdr:sp>
    <xdr:clientData/>
  </xdr:twoCellAnchor>
  <xdr:twoCellAnchor>
    <xdr:from>
      <xdr:col>7</xdr:col>
      <xdr:colOff>277346</xdr:colOff>
      <xdr:row>5</xdr:row>
      <xdr:rowOff>149599</xdr:rowOff>
    </xdr:from>
    <xdr:to>
      <xdr:col>8</xdr:col>
      <xdr:colOff>58271</xdr:colOff>
      <xdr:row>7</xdr:row>
      <xdr:rowOff>52668</xdr:rowOff>
    </xdr:to>
    <xdr:sp macro="" textlink="">
      <xdr:nvSpPr>
        <xdr:cNvPr id="319" name="Пятно 2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/>
      </xdr:nvSpPr>
      <xdr:spPr>
        <a:xfrm>
          <a:off x="5499287" y="1158128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7</a:t>
          </a:r>
        </a:p>
      </xdr:txBody>
    </xdr:sp>
    <xdr:clientData/>
  </xdr:twoCellAnchor>
  <xdr:twoCellAnchor>
    <xdr:from>
      <xdr:col>7</xdr:col>
      <xdr:colOff>418539</xdr:colOff>
      <xdr:row>32</xdr:row>
      <xdr:rowOff>89086</xdr:rowOff>
    </xdr:from>
    <xdr:to>
      <xdr:col>8</xdr:col>
      <xdr:colOff>199464</xdr:colOff>
      <xdr:row>33</xdr:row>
      <xdr:rowOff>193861</xdr:rowOff>
    </xdr:to>
    <xdr:sp macro="" textlink="">
      <xdr:nvSpPr>
        <xdr:cNvPr id="329" name="Пятно 2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/>
      </xdr:nvSpPr>
      <xdr:spPr>
        <a:xfrm>
          <a:off x="5640480" y="6543674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7</a:t>
          </a:r>
        </a:p>
      </xdr:txBody>
    </xdr:sp>
    <xdr:clientData/>
  </xdr:twoCellAnchor>
  <xdr:twoCellAnchor>
    <xdr:from>
      <xdr:col>6</xdr:col>
      <xdr:colOff>508187</xdr:colOff>
      <xdr:row>6</xdr:row>
      <xdr:rowOff>21851</xdr:rowOff>
    </xdr:from>
    <xdr:to>
      <xdr:col>7</xdr:col>
      <xdr:colOff>289112</xdr:colOff>
      <xdr:row>7</xdr:row>
      <xdr:rowOff>126626</xdr:rowOff>
    </xdr:to>
    <xdr:sp macro="" textlink="">
      <xdr:nvSpPr>
        <xdr:cNvPr id="330" name="Пятно 2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/>
      </xdr:nvSpPr>
      <xdr:spPr>
        <a:xfrm>
          <a:off x="5136216" y="1232086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8</a:t>
          </a:r>
        </a:p>
      </xdr:txBody>
    </xdr:sp>
    <xdr:clientData/>
  </xdr:twoCellAnchor>
  <xdr:twoCellAnchor>
    <xdr:from>
      <xdr:col>6</xdr:col>
      <xdr:colOff>33057</xdr:colOff>
      <xdr:row>6</xdr:row>
      <xdr:rowOff>95810</xdr:rowOff>
    </xdr:from>
    <xdr:to>
      <xdr:col>6</xdr:col>
      <xdr:colOff>407894</xdr:colOff>
      <xdr:row>7</xdr:row>
      <xdr:rowOff>200585</xdr:rowOff>
    </xdr:to>
    <xdr:sp macro="" textlink="">
      <xdr:nvSpPr>
        <xdr:cNvPr id="331" name="Пятно 2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/>
      </xdr:nvSpPr>
      <xdr:spPr>
        <a:xfrm>
          <a:off x="4661086" y="1306045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9</a:t>
          </a:r>
        </a:p>
      </xdr:txBody>
    </xdr:sp>
    <xdr:clientData/>
  </xdr:twoCellAnchor>
  <xdr:twoCellAnchor>
    <xdr:from>
      <xdr:col>7</xdr:col>
      <xdr:colOff>351304</xdr:colOff>
      <xdr:row>17</xdr:row>
      <xdr:rowOff>122704</xdr:rowOff>
    </xdr:from>
    <xdr:to>
      <xdr:col>8</xdr:col>
      <xdr:colOff>132229</xdr:colOff>
      <xdr:row>19</xdr:row>
      <xdr:rowOff>25773</xdr:rowOff>
    </xdr:to>
    <xdr:sp macro="" textlink="">
      <xdr:nvSpPr>
        <xdr:cNvPr id="332" name="Пятно 2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/>
      </xdr:nvSpPr>
      <xdr:spPr>
        <a:xfrm>
          <a:off x="5573245" y="3551704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7</a:t>
          </a:r>
        </a:p>
      </xdr:txBody>
    </xdr:sp>
    <xdr:clientData/>
  </xdr:twoCellAnchor>
  <xdr:twoCellAnchor>
    <xdr:from>
      <xdr:col>6</xdr:col>
      <xdr:colOff>526116</xdr:colOff>
      <xdr:row>17</xdr:row>
      <xdr:rowOff>73398</xdr:rowOff>
    </xdr:from>
    <xdr:to>
      <xdr:col>7</xdr:col>
      <xdr:colOff>307041</xdr:colOff>
      <xdr:row>18</xdr:row>
      <xdr:rowOff>178173</xdr:rowOff>
    </xdr:to>
    <xdr:sp macro="" textlink="">
      <xdr:nvSpPr>
        <xdr:cNvPr id="333" name="Пятно 2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/>
      </xdr:nvSpPr>
      <xdr:spPr>
        <a:xfrm>
          <a:off x="5154145" y="3502398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8</a:t>
          </a:r>
        </a:p>
      </xdr:txBody>
    </xdr:sp>
    <xdr:clientData/>
  </xdr:twoCellAnchor>
  <xdr:twoCellAnchor>
    <xdr:from>
      <xdr:col>6</xdr:col>
      <xdr:colOff>50986</xdr:colOff>
      <xdr:row>17</xdr:row>
      <xdr:rowOff>147357</xdr:rowOff>
    </xdr:from>
    <xdr:to>
      <xdr:col>6</xdr:col>
      <xdr:colOff>425823</xdr:colOff>
      <xdr:row>19</xdr:row>
      <xdr:rowOff>50426</xdr:rowOff>
    </xdr:to>
    <xdr:sp macro="" textlink="">
      <xdr:nvSpPr>
        <xdr:cNvPr id="334" name="Пятно 2 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/>
      </xdr:nvSpPr>
      <xdr:spPr>
        <a:xfrm>
          <a:off x="4679015" y="3576357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9</a:t>
          </a:r>
        </a:p>
      </xdr:txBody>
    </xdr:sp>
    <xdr:clientData/>
  </xdr:twoCellAnchor>
  <xdr:twoCellAnchor>
    <xdr:from>
      <xdr:col>6</xdr:col>
      <xdr:colOff>510428</xdr:colOff>
      <xdr:row>35</xdr:row>
      <xdr:rowOff>12886</xdr:rowOff>
    </xdr:from>
    <xdr:to>
      <xdr:col>7</xdr:col>
      <xdr:colOff>291353</xdr:colOff>
      <xdr:row>36</xdr:row>
      <xdr:rowOff>117661</xdr:rowOff>
    </xdr:to>
    <xdr:sp macro="" textlink="">
      <xdr:nvSpPr>
        <xdr:cNvPr id="336" name="Пятно 2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/>
      </xdr:nvSpPr>
      <xdr:spPr>
        <a:xfrm>
          <a:off x="5138457" y="7072592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8</a:t>
          </a:r>
        </a:p>
      </xdr:txBody>
    </xdr:sp>
    <xdr:clientData/>
  </xdr:twoCellAnchor>
  <xdr:twoCellAnchor>
    <xdr:from>
      <xdr:col>6</xdr:col>
      <xdr:colOff>35298</xdr:colOff>
      <xdr:row>35</xdr:row>
      <xdr:rowOff>86845</xdr:rowOff>
    </xdr:from>
    <xdr:to>
      <xdr:col>6</xdr:col>
      <xdr:colOff>410135</xdr:colOff>
      <xdr:row>36</xdr:row>
      <xdr:rowOff>191620</xdr:rowOff>
    </xdr:to>
    <xdr:sp macro="" textlink="">
      <xdr:nvSpPr>
        <xdr:cNvPr id="337" name="Пятно 2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/>
      </xdr:nvSpPr>
      <xdr:spPr>
        <a:xfrm>
          <a:off x="4663327" y="7146551"/>
          <a:ext cx="374837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9</a:t>
          </a:r>
        </a:p>
      </xdr:txBody>
    </xdr:sp>
    <xdr:clientData/>
  </xdr:twoCellAnchor>
  <xdr:twoCellAnchor>
    <xdr:from>
      <xdr:col>7</xdr:col>
      <xdr:colOff>392206</xdr:colOff>
      <xdr:row>6</xdr:row>
      <xdr:rowOff>131669</xdr:rowOff>
    </xdr:from>
    <xdr:to>
      <xdr:col>9</xdr:col>
      <xdr:colOff>33617</xdr:colOff>
      <xdr:row>8</xdr:row>
      <xdr:rowOff>34738</xdr:rowOff>
    </xdr:to>
    <xdr:sp macro="" textlink="">
      <xdr:nvSpPr>
        <xdr:cNvPr id="338" name="Пятно 2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/>
      </xdr:nvSpPr>
      <xdr:spPr>
        <a:xfrm>
          <a:off x="5614147" y="1341904"/>
          <a:ext cx="829235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10</a:t>
          </a:r>
        </a:p>
      </xdr:txBody>
    </xdr:sp>
    <xdr:clientData/>
  </xdr:twoCellAnchor>
  <xdr:twoCellAnchor>
    <xdr:from>
      <xdr:col>7</xdr:col>
      <xdr:colOff>320488</xdr:colOff>
      <xdr:row>14</xdr:row>
      <xdr:rowOff>82364</xdr:rowOff>
    </xdr:from>
    <xdr:to>
      <xdr:col>8</xdr:col>
      <xdr:colOff>555811</xdr:colOff>
      <xdr:row>15</xdr:row>
      <xdr:rowOff>187139</xdr:rowOff>
    </xdr:to>
    <xdr:sp macro="" textlink="">
      <xdr:nvSpPr>
        <xdr:cNvPr id="339" name="Пятно 2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/>
      </xdr:nvSpPr>
      <xdr:spPr>
        <a:xfrm>
          <a:off x="5542429" y="2906246"/>
          <a:ext cx="829235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10</a:t>
          </a:r>
        </a:p>
      </xdr:txBody>
    </xdr:sp>
    <xdr:clientData/>
  </xdr:twoCellAnchor>
  <xdr:twoCellAnchor>
    <xdr:from>
      <xdr:col>7</xdr:col>
      <xdr:colOff>282388</xdr:colOff>
      <xdr:row>35</xdr:row>
      <xdr:rowOff>21852</xdr:rowOff>
    </xdr:from>
    <xdr:to>
      <xdr:col>8</xdr:col>
      <xdr:colOff>517711</xdr:colOff>
      <xdr:row>36</xdr:row>
      <xdr:rowOff>126627</xdr:rowOff>
    </xdr:to>
    <xdr:sp macro="" textlink="">
      <xdr:nvSpPr>
        <xdr:cNvPr id="340" name="Пятно 2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/>
      </xdr:nvSpPr>
      <xdr:spPr>
        <a:xfrm>
          <a:off x="5504329" y="7081558"/>
          <a:ext cx="829235" cy="306481"/>
        </a:xfrm>
        <a:prstGeom prst="irregularSeal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10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horoshkova-pl\BOX\&#1073;&#1102;&#1076;&#1078;&#1077;&#1090;%202016\My%20Documents\Business\Clients\FM%20Logistic%20Group\FML%20VOSTOK\October%201999\Revenues%20&amp;%20Cost%20Analysi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horoshkova-pl\BOX\&#1073;&#1102;&#1076;&#1078;&#1077;&#1090;%202016\Documents%20and%20Settings\kovtun\&#1056;&#1072;&#1073;&#1086;&#1095;&#1080;&#1081;%20&#1089;&#1090;&#1086;&#1083;\My%20Documents\Business\Clients\FM%20Logistic%20Group\FML%20VOSTOK\October%201999\Revenues%20&amp;%20Cost%20Analys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ffice%20Library\Audit\RSA%20(Russian%20Statutory%20Audit)\Swatch\2007\Working%20papers\YK%2031.10.2007\My%20Documents\Business\Clients\FM%20Logistic%20Group\FML%20VOSTOK\October%201999\Revenues%20&amp;%20Cost%20Analys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ffice%20Library\Audit\IA%20(Initiative%20Audit)\CityVision\2004-2006\Work%20papers\Audit\EK\Spectr\My%20Documents\Business\Clients\FM%20Logistic%20Group\FML%20VOSTOK\October%201999\Revenues%20&amp;%20Cost%20Analysi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~1\kovtun\LOCALS~1\Temp\Rar$DI04.750\My%20Documents\Business\Clients\FM%20Logistic%20Group\FML%20VOSTOK\October%201999\Revenues%20&amp;%20Cost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horoshkova-pl\BOX\&#1073;&#1102;&#1076;&#1078;&#1077;&#1090;%202016\Documents%20and%20Settings\vyssotskaya\&#1052;&#1086;&#1080;%20&#1076;&#1086;&#1082;&#1091;&#1084;&#1077;&#1085;&#1090;&#1099;\PROJECTS\Soninfo\My%20Documents\Business\Clients\FM%20Logistic%20Group\FML%20VOSTOK\October%201999\Revenues%20&amp;%20Cost%20Analys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55%20Payroll%20-%20analytical%20test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8DCB75B\Revenues%20&amp;%20Cost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horoshkova-pl\BOX\&#1073;&#1102;&#1076;&#1078;&#1077;&#1090;%202016\Documents%20and%20Settings\kovtun\&#1052;&#1086;&#1080;%20&#1076;&#1086;&#1082;&#1091;&#1084;&#1077;&#1085;&#1090;&#1099;\Clients\AEB\My%20Documents\Business\Clients\FM%20Logistic%20Group\FML%20VOSTOK\October%201999\Revenues%20&amp;%20Cost%20Analysi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My%20documents\IAL\My%20Documents\Business\Clients\FM%20Logistic%20Group\FML%20VOSTOK\October%201999\Revenues%20&amp;%20Cost%20Analys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Master\&#1056;&#1072;&#1073;&#1086;&#1095;&#1080;&#1081;%20&#1089;&#1090;&#1086;&#1083;\BEV\2006\DN\My%20Documents\Business\Clients\FM%20Logistic%20Group\FML%20VOSTOK\October%201999\Revenues%20&amp;%20Cost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achina-plan\My%20Documents\Business\Clients\FM%20Logistic%20Group\FML%20VOSTOK\October%201999\Revenues%20&amp;%20Cost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Projects\Poligraf\31.12.09\My%20Documents\Business\Clients\FM%20Logistic%20Group\FML%20VOSTOK\October%201999\Revenues%20&amp;%20Cost%20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Business\Clients\FM%20Logistic%20Group\FML%20VOSTOK\October%201999\Revenues%20&amp;%20Cost%20Analys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Projects\Poligraf\31.12.09\Documents%20and%20Settings\kovtun\&#1056;&#1072;&#1073;&#1086;&#1095;&#1080;&#1081;%20&#1089;&#1090;&#1086;&#1083;\My%20Documents\Business\Clients\FM%20Logistic%20Group\FML%20VOSTOK\October%201999\Revenues%20&amp;%20Cost%20Analys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21.25\&#1088;&#1072;&#1073;&#1086;&#1095;&#1080;&#1077;%20&#1087;&#1072;&#1087;&#1082;&#1080;\06_&#1056;&#1057;&#1041;&#1059;\&#1054;&#1090;&#1095;&#1077;&#1090;&#1085;&#1086;&#1089;&#1090;&#1100;\2011\01_1-&#1081;%20&#1082;&#1074;&#1072;&#1088;&#1090;&#1072;&#1083;%202011\&#1055;&#1088;&#1086;&#1095;&#1080;&#1077;%20&#1076;&#1086;&#1082;&#1091;&#1084;&#1077;&#1085;&#1090;&#1099;%20&#1080;%20&#1088;&#1072;&#1089;&#1096;&#1080;&#1092;&#1088;&#1086;&#1074;&#1082;&#1080;\&#1054;&#1090;&#1095;&#1077;&#1090;%20&#1086;%20&#1087;&#1088;&#1080;&#1073;&#1099;&#1083;&#1103;&#1093;%20&#1080;%20&#1091;&#1073;&#1099;&#1090;&#1082;&#1072;&#1093;9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achina-plan\Documents%20and%20Settings\emeliyanova\&#1052;&#1086;&#1080;%20&#1076;&#1086;&#1082;&#1091;&#1084;&#1077;&#1085;&#1090;&#1099;\doc\emeliyanova\My%20documents\IAL\My%20Documents\Business\Clients\FM%20Logistic%20Group\FML%20VOSTOK\October%201999\Revenues%20&amp;%20Cost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horoshkova-pl\BOX\&#1073;&#1102;&#1076;&#1078;&#1077;&#1090;%202016\DOCUME~1\kovtun\LOCALS~1\Temp\Rar$DI04.750\My%20Documents\Business\Clients\FM%20Logistic%20Group\FML%20VOSTOK\October%201999\Revenues%20&amp;%20Cost%20Analys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s"/>
      <sheetName val="NewCashFlow"/>
      <sheetName val="A5 SAD turn around affect"/>
      <sheetName val="lists"/>
      <sheetName val="FAmovements"/>
      <sheetName val="6Mp1"/>
      <sheetName val="Data08"/>
      <sheetName val="Calculation"/>
      <sheetName val="Sheet2"/>
      <sheetName val="ф сплавы"/>
      <sheetName val="D-Test of FA Installation"/>
      <sheetName val="Plan"/>
      <sheetName val="12M SI"/>
      <sheetName val="СИС-Имена и ссылки"/>
      <sheetName val="РД-Оборотная ведомость"/>
      <sheetName val="Revenues &amp; Cost Analysis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1"/>
      <sheetName val="G10"/>
      <sheetName val="Reconciliation 2000"/>
      <sheetName val="FAmovements"/>
      <sheetName val="Avg rate 2003"/>
      <sheetName val="Help"/>
      <sheetName val="Rts"/>
      <sheetName val="Ме-ия"/>
      <sheetName val="Balance"/>
      <sheetName val="Т-18-Инвестиции"/>
      <sheetName val="Справочник"/>
    </sheetNames>
    <sheetDataSet>
      <sheetData sheetId="0" refreshError="1">
        <row r="13">
          <cell r="C13">
            <v>12482</v>
          </cell>
        </row>
        <row r="14">
          <cell r="C14">
            <v>11294</v>
          </cell>
        </row>
        <row r="15">
          <cell r="C15">
            <v>13917</v>
          </cell>
        </row>
        <row r="16">
          <cell r="C16">
            <v>12293</v>
          </cell>
        </row>
        <row r="17">
          <cell r="C17">
            <v>10730</v>
          </cell>
        </row>
        <row r="18">
          <cell r="C18">
            <v>12263</v>
          </cell>
        </row>
        <row r="19">
          <cell r="C19">
            <v>27566</v>
          </cell>
        </row>
        <row r="20">
          <cell r="C20">
            <v>14871</v>
          </cell>
        </row>
        <row r="21"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H1"/>
      <sheetName val="H10"/>
      <sheetName val="M1"/>
      <sheetName val="P1"/>
      <sheetName val="M10"/>
      <sheetName val="P10"/>
      <sheetName val="Допущения"/>
      <sheetName val="бизнесплан"/>
      <sheetName val="URS"/>
      <sheetName val="FAmovements"/>
      <sheetName val="US Dollar 2003"/>
      <sheetName val="SDR 2003"/>
      <sheetName val="Инструкции"/>
      <sheetName val="Mtrl"/>
      <sheetName val="lists"/>
      <sheetName val="NOTES"/>
      <sheetName val="DPR(TAX)"/>
      <sheetName val="US_Dollar_2003"/>
      <sheetName val="SDR_2003"/>
      <sheetName val="Settings"/>
      <sheetName val="PL"/>
      <sheetName val="US_Dollar_20031"/>
      <sheetName val="SDR_20031"/>
      <sheetName val="Materiality"/>
    </sheetNames>
    <sheetDataSet>
      <sheetData sheetId="0" refreshError="1">
        <row r="13">
          <cell r="B13" t="str">
            <v>January</v>
          </cell>
          <cell r="C13">
            <v>12482</v>
          </cell>
        </row>
        <row r="14">
          <cell r="B14" t="str">
            <v>February</v>
          </cell>
          <cell r="C14">
            <v>11294</v>
          </cell>
        </row>
        <row r="15">
          <cell r="B15" t="str">
            <v>March</v>
          </cell>
          <cell r="C15">
            <v>13917</v>
          </cell>
        </row>
        <row r="16">
          <cell r="B16" t="str">
            <v>April</v>
          </cell>
          <cell r="C16">
            <v>12293</v>
          </cell>
        </row>
        <row r="17">
          <cell r="B17" t="str">
            <v>May</v>
          </cell>
          <cell r="C17">
            <v>10730</v>
          </cell>
        </row>
        <row r="18">
          <cell r="B18" t="str">
            <v>June</v>
          </cell>
          <cell r="C18">
            <v>12263</v>
          </cell>
        </row>
        <row r="19">
          <cell r="B19" t="str">
            <v>July</v>
          </cell>
          <cell r="C19">
            <v>27566</v>
          </cell>
        </row>
        <row r="20">
          <cell r="B20" t="str">
            <v>August</v>
          </cell>
          <cell r="C20">
            <v>14871</v>
          </cell>
        </row>
        <row r="21">
          <cell r="B21" t="str">
            <v>September</v>
          </cell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АНАЛИТ"/>
      <sheetName val="URS"/>
      <sheetName val="Справ"/>
      <sheetName val="Vars"/>
      <sheetName val="lists"/>
      <sheetName val="rates"/>
      <sheetName val="GAAP TB 31.12.01  detail p&amp;l"/>
      <sheetName val="infl_rates"/>
      <sheetName val="TB12M1"/>
      <sheetName val="SMSTemp"/>
      <sheetName val="B25_RAS to IFRS REC"/>
      <sheetName val="расчет руб"/>
      <sheetName val="Имена"/>
      <sheetName val="GAAP_TB_31_12_01__detail_p&amp;l"/>
      <sheetName val="B25_RAS_to_IFRS_REC"/>
      <sheetName val="расчет_руб"/>
      <sheetName val="Technik"/>
      <sheetName val="BS"/>
      <sheetName val="PL"/>
      <sheetName val="Printout"/>
      <sheetName val="Форма 1.22"/>
    </sheetNames>
    <sheetDataSet>
      <sheetData sheetId="0" refreshError="1">
        <row r="13">
          <cell r="B13" t="str">
            <v>January</v>
          </cell>
          <cell r="C13">
            <v>12482</v>
          </cell>
        </row>
        <row r="14">
          <cell r="C14">
            <v>11294</v>
          </cell>
        </row>
        <row r="15">
          <cell r="C15">
            <v>13917</v>
          </cell>
        </row>
        <row r="16">
          <cell r="C16">
            <v>12293</v>
          </cell>
        </row>
        <row r="17">
          <cell r="C17">
            <v>10730</v>
          </cell>
        </row>
        <row r="18">
          <cell r="C18">
            <v>12263</v>
          </cell>
        </row>
        <row r="19">
          <cell r="C19">
            <v>27566</v>
          </cell>
        </row>
        <row r="20">
          <cell r="C20">
            <v>14871</v>
          </cell>
        </row>
        <row r="21"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Prof&amp;Loss DAS F98"/>
      <sheetName val="URS"/>
      <sheetName val="Vars"/>
      <sheetName val="D-Test of FA Installation"/>
      <sheetName val="lists"/>
      <sheetName val="Revenues &amp; Cost Analysis"/>
      <sheetName val="FES"/>
      <sheetName val="Prof&amp;Loss_DAS_F98"/>
      <sheetName val="D-Test_of_FA_Installation"/>
      <sheetName val="Revenues_&amp;_Cost_Analysis"/>
      <sheetName val="Справ"/>
      <sheetName val="Коды"/>
    </sheetNames>
    <sheetDataSet>
      <sheetData sheetId="0" refreshError="1">
        <row r="13">
          <cell r="B13" t="str">
            <v>January</v>
          </cell>
          <cell r="C13">
            <v>12482</v>
          </cell>
        </row>
        <row r="14">
          <cell r="B14" t="str">
            <v>February</v>
          </cell>
          <cell r="C14">
            <v>11294</v>
          </cell>
        </row>
        <row r="15">
          <cell r="B15" t="str">
            <v>March</v>
          </cell>
          <cell r="C15">
            <v>13917</v>
          </cell>
        </row>
        <row r="16">
          <cell r="B16" t="str">
            <v>April</v>
          </cell>
          <cell r="C16">
            <v>12293</v>
          </cell>
        </row>
        <row r="17">
          <cell r="B17" t="str">
            <v>May</v>
          </cell>
          <cell r="C17">
            <v>10730</v>
          </cell>
        </row>
        <row r="18">
          <cell r="B18" t="str">
            <v>June</v>
          </cell>
          <cell r="C18">
            <v>12263</v>
          </cell>
        </row>
        <row r="19">
          <cell r="B19" t="str">
            <v>July</v>
          </cell>
          <cell r="C19">
            <v>27566</v>
          </cell>
        </row>
        <row r="20">
          <cell r="B20" t="str">
            <v>August</v>
          </cell>
          <cell r="C20">
            <v>14871</v>
          </cell>
        </row>
        <row r="21">
          <cell r="B21" t="str">
            <v>September</v>
          </cell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s"/>
      <sheetName val="Справочник ЦФО"/>
      <sheetName val="Справочник направлений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eshold wages"/>
      <sheetName val="Treshold soc.in."/>
      <sheetName val="Payroll"/>
      <sheetName val="Personnel-monthly"/>
      <sheetName val="Personnel-centers"/>
      <sheetName val="Wages"/>
      <sheetName val="treshold table"/>
      <sheetName val="XREF"/>
      <sheetName val="Tickmarks"/>
      <sheetName val="A"/>
      <sheetName val="XLR_NoRangeSheet"/>
      <sheetName val="U1.5 9m sales PBC"/>
      <sheetName val="U1.9 9m Sales PBC monthly"/>
      <sheetName val="U2.1.6m Exp brkdwn"/>
      <sheetName val="U2.4.6m SIM exp"/>
      <sheetName val="U2.lead"/>
      <sheetName val="HELP"/>
      <sheetName val="A5 SAD turn around affect"/>
      <sheetName val="Ключевые данные"/>
      <sheetName val="Финпоказатели"/>
      <sheetName val="U1 6m lead"/>
      <sheetName val="ф сплавы"/>
      <sheetName val="URS"/>
      <sheetName val="rates"/>
      <sheetName val="Inf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ф сплавы"/>
      <sheetName val="Программа "/>
      <sheetName val="Help"/>
      <sheetName val="база1"/>
    </sheetNames>
    <sheetDataSet>
      <sheetData sheetId="0" refreshError="1">
        <row r="13">
          <cell r="C13">
            <v>12482</v>
          </cell>
        </row>
        <row r="14">
          <cell r="C14">
            <v>11294</v>
          </cell>
        </row>
        <row r="15">
          <cell r="C15">
            <v>13917</v>
          </cell>
        </row>
        <row r="16">
          <cell r="C16">
            <v>12293</v>
          </cell>
        </row>
        <row r="17">
          <cell r="C17">
            <v>10730</v>
          </cell>
        </row>
        <row r="18">
          <cell r="C18">
            <v>12263</v>
          </cell>
        </row>
        <row r="19">
          <cell r="C19">
            <v>27566</v>
          </cell>
        </row>
        <row r="20">
          <cell r="C20">
            <v>14871</v>
          </cell>
        </row>
        <row r="21"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Payroll"/>
      <sheetName val="Справочники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ates"/>
      <sheetName val="Vars"/>
      <sheetName val="АНАЛИТ"/>
      <sheetName val="5320.01-6120.01(Оборотки)+"/>
      <sheetName val="Справочник"/>
      <sheetName val="FAmovements"/>
      <sheetName val="Rts"/>
      <sheetName val="Reconciliation 2000"/>
      <sheetName val="SAP DB spare parts"/>
      <sheetName val="Calculation"/>
      <sheetName val="NewCashFlow"/>
      <sheetName val="lists"/>
      <sheetName val="A5 SAD turn around affect"/>
      <sheetName val="Sheet2"/>
      <sheetName val="6Mp1"/>
      <sheetName val="Data08"/>
      <sheetName val="ф сплавы"/>
      <sheetName val="D-Test of FA Installation"/>
      <sheetName val="СИС-Имена и ссылки"/>
      <sheetName val="РД-Оборотная ведомость"/>
      <sheetName val="12M SI"/>
      <sheetName val="B22"/>
      <sheetName val="C50"/>
      <sheetName val="H1"/>
      <sheetName val="H10"/>
      <sheetName val="M1"/>
      <sheetName val="P1"/>
      <sheetName val="M10"/>
      <sheetName val="P10"/>
      <sheetName val="Допущения"/>
      <sheetName val="бизнесплан"/>
      <sheetName val="URS"/>
      <sheetName val="US Dollar 2003"/>
      <sheetName val="SDR 2003"/>
      <sheetName val="Инструкции"/>
      <sheetName val="Mtrl"/>
      <sheetName val="Справ"/>
      <sheetName val="GAAP TB 31.12.01  detail p&amp;l"/>
      <sheetName val="Prof&amp;Loss DAS F98"/>
      <sheetName val="Revenues &amp; Cost Analysis"/>
      <sheetName val="FES"/>
      <sheetName val="Программа "/>
      <sheetName val="Help"/>
      <sheetName val="Plan"/>
      <sheetName val="Лист1"/>
      <sheetName val="Base"/>
      <sheetName val="Deep Water International"/>
      <sheetName val="G1"/>
      <sheetName val="G10"/>
      <sheetName val="Avg rate 2003"/>
      <sheetName val="Взз"/>
      <sheetName val="Д"/>
      <sheetName val="СПР"/>
      <sheetName val="Декабрь"/>
      <sheetName val="NOTES"/>
      <sheetName val="infl_rates"/>
      <sheetName val="TB12M1"/>
      <sheetName val="SMSTemp"/>
      <sheetName val="B25_RAS to IFRS REC"/>
      <sheetName val="Payroll"/>
      <sheetName val="XLR_NoRangeSheet"/>
      <sheetName val="Технический"/>
      <sheetName val="Списки"/>
      <sheetName val="5320_01-6120_01(Оборотки)+"/>
      <sheetName val="Reconciliation_2000"/>
      <sheetName val="SAP_DB_spare_parts"/>
      <sheetName val="A5_SAD_turn_around_affect"/>
      <sheetName val="ф_сплавы"/>
      <sheetName val="D-Test_of_FA_Installation"/>
      <sheetName val="СИС-Имена_и_ссылки"/>
      <sheetName val="РД-Оборотная_ведомость"/>
      <sheetName val="12M_SI"/>
      <sheetName val="US_Dollar_2003"/>
      <sheetName val="SDR_2003"/>
      <sheetName val="GAAP_TB_31_12_01__detail_p&amp;l"/>
      <sheetName val="Prof&amp;Loss_DAS_F98"/>
      <sheetName val="Revenues_&amp;_Cost_Analysis"/>
      <sheetName val="Программа_"/>
      <sheetName val="Deep_Water_International"/>
      <sheetName val="Avg_rate_2003"/>
      <sheetName val="B25_RAS_to_IFRS_REC"/>
      <sheetName val="НБ-418К (мат.)"/>
      <sheetName val="матер"/>
      <sheetName val="Огл. Графиков"/>
      <sheetName val="Текущие цены"/>
      <sheetName val="рабочий"/>
      <sheetName val="окраска"/>
      <sheetName val="Завод-Филиал"/>
      <sheetName val="графикФА 1кв(свод)"/>
      <sheetName val="Факт07"/>
    </sheetNames>
    <sheetDataSet>
      <sheetData sheetId="0" refreshError="1">
        <row r="13">
          <cell r="B13" t="str">
            <v>January</v>
          </cell>
          <cell r="C13">
            <v>12482</v>
          </cell>
        </row>
        <row r="14">
          <cell r="C14">
            <v>11294</v>
          </cell>
        </row>
        <row r="15">
          <cell r="C15">
            <v>13917</v>
          </cell>
        </row>
        <row r="16">
          <cell r="C16">
            <v>12293</v>
          </cell>
        </row>
        <row r="17">
          <cell r="C17">
            <v>10730</v>
          </cell>
        </row>
        <row r="18">
          <cell r="C18">
            <v>12263</v>
          </cell>
        </row>
        <row r="19">
          <cell r="C19">
            <v>27566</v>
          </cell>
        </row>
        <row r="20">
          <cell r="C20">
            <v>14871</v>
          </cell>
        </row>
        <row r="21">
          <cell r="C21">
            <v>18775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Amovements"/>
      <sheetName val="Rts"/>
      <sheetName val="Reconciliation 2000"/>
      <sheetName val="SAP DB spare parts"/>
      <sheetName val="Calculation"/>
      <sheetName val="Д"/>
      <sheetName val="СПР"/>
      <sheetName val="Декабрь"/>
      <sheetName val="Avg rate 2003"/>
      <sheetName val="Vars"/>
      <sheetName val="NewCashFlow"/>
      <sheetName val="lists"/>
      <sheetName val="A5 SAD turn around affect"/>
      <sheetName val="Sheet2"/>
      <sheetName val="6Mp1"/>
      <sheetName val="Data08"/>
      <sheetName val="ф сплавы"/>
      <sheetName val="D-Test of FA Installation"/>
      <sheetName val="СИС-Имена и ссылки"/>
      <sheetName val="РД-Оборотная ведомость"/>
      <sheetName val="12M SI"/>
      <sheetName val="B22"/>
      <sheetName val="C50"/>
      <sheetName val="H1"/>
      <sheetName val="H10"/>
      <sheetName val="M1"/>
      <sheetName val="P1"/>
      <sheetName val="M10"/>
      <sheetName val="P10"/>
      <sheetName val="Допущения"/>
      <sheetName val="бизнесплан"/>
      <sheetName val="URS"/>
      <sheetName val="US Dollar 2003"/>
      <sheetName val="SDR 2003"/>
      <sheetName val="Инструкции"/>
      <sheetName val="Mtrl"/>
      <sheetName val="АНАЛИТ"/>
      <sheetName val="Справ"/>
      <sheetName val="rates"/>
      <sheetName val="GAAP TB 31.12.01  detail p&amp;l"/>
      <sheetName val="Prof&amp;Loss DAS F98"/>
      <sheetName val="Revenues &amp; Cost Analysis"/>
      <sheetName val="FES"/>
      <sheetName val="Программа "/>
      <sheetName val="Help"/>
      <sheetName val="5320.01-6120.01(Оборотки)+"/>
      <sheetName val="Plan"/>
      <sheetName val="Лист1"/>
      <sheetName val="Base"/>
      <sheetName val="Deep Water International"/>
      <sheetName val="G1"/>
      <sheetName val="G10"/>
      <sheetName val="Взз"/>
      <sheetName val="Payroll"/>
      <sheetName val="Справочник"/>
      <sheetName val="NOTES"/>
      <sheetName val="infl_rates"/>
      <sheetName val="TB12M1"/>
      <sheetName val="SMSTemp"/>
      <sheetName val="B25_RAS to IFRS REC"/>
      <sheetName val="XLR_NoRangeSheet"/>
      <sheetName val="ЦЕХ-ДЕПО"/>
      <sheetName val="Лист2"/>
      <sheetName val="Завод-Филиал"/>
      <sheetName val="Лист3"/>
      <sheetName val="список"/>
      <sheetName val="СПР БДР"/>
      <sheetName val="сч.20 Справочно_стоим.часа 2020"/>
      <sheetName val="Спр ответ-х"/>
      <sheetName val="Наименование отделов"/>
      <sheetName val="BS"/>
      <sheetName val="PL"/>
      <sheetName val="Reconciliation_2000"/>
      <sheetName val="SAP_DB_spare_parts"/>
      <sheetName val="Avg_rate_2003"/>
      <sheetName val="Data"/>
      <sheetName val="TOTALS"/>
      <sheetName val="Сф не вошедшие в декл 2011кв4"/>
      <sheetName val="D3a"/>
      <sheetName val="5"/>
      <sheetName val="B15 Rts"/>
      <sheetName val="Materiality"/>
      <sheetName val="Rollforward"/>
      <sheetName val="Riep x società - Affitti"/>
      <sheetName val="Database"/>
      <sheetName val="Parametre"/>
      <sheetName val="ЯНВАРЬ"/>
      <sheetName val="CCO RF"/>
      <sheetName val="yO302.1"/>
      <sheetName val="Settings"/>
      <sheetName val="Technik"/>
      <sheetName val="Расш.25+26"/>
      <sheetName val="группа"/>
      <sheetName val="5310.01"/>
      <sheetName val="5300.04"/>
      <sheetName val="СИС-Имена_и_ссылки"/>
      <sheetName val="РД-Оборотная_ведомость"/>
      <sheetName val="A5_SAD_turn_around_affect"/>
      <sheetName val="ф_сплавы"/>
      <sheetName val="D-Test_of_FA_Installation"/>
      <sheetName val="B25_RAS_to_IFRS_REC"/>
      <sheetName val="12M_SI"/>
      <sheetName val="Сф_не_вошедшие_в_декл_2011кв4"/>
      <sheetName val="Riep_x_società_-_Affitti"/>
      <sheetName val="A5_SAD_turn_around_affect1"/>
      <sheetName val="ф_сплавы1"/>
      <sheetName val="D-Test_of_FA_Installation1"/>
      <sheetName val="B25_RAS_to_IFRS_REC1"/>
      <sheetName val="SAP_DB_spare_parts1"/>
      <sheetName val="12M_SI1"/>
      <sheetName val="Сф_не_вошедшие_в_декл_2011кв41"/>
      <sheetName val="Riep_x_società_-_Affitti1"/>
      <sheetName val="5930.01"/>
      <sheetName val="TU2"/>
      <sheetName val="5930_01"/>
      <sheetName val="B15_Rts"/>
      <sheetName val="CCO_RF"/>
      <sheetName val="yO302_1"/>
      <sheetName val="Reconciliation_20001"/>
      <sheetName val="Avg_rate_20031"/>
      <sheetName val="5930_011"/>
      <sheetName val="B15_Rts1"/>
      <sheetName val="CCO_RF1"/>
      <sheetName val="yO302_11"/>
      <sheetName val="Rev"/>
      <sheetName val="Details"/>
      <sheetName val="US_Dollar_2003"/>
      <sheetName val="SDR_2003"/>
      <sheetName val="Parameters"/>
      <sheetName val="D-Additions"/>
      <sheetName val="PL STAT"/>
      <sheetName val="FS-97"/>
      <sheetName val="Rate"/>
      <sheetName val="People"/>
      <sheetName val="Interest thin cap"/>
      <sheetName val="ТМ 2019 от 28 фев"/>
      <sheetName val="И2"/>
      <sheetName val="Перечень статей"/>
      <sheetName val="Списки"/>
      <sheetName val="Reconciliation_20002"/>
      <sheetName val="SAP_DB_spare_parts2"/>
      <sheetName val="Avg_rate_20032"/>
      <sheetName val="A5_SAD_turn_around_affect2"/>
      <sheetName val="ф_сплавы2"/>
      <sheetName val="D-Test_of_FA_Installation2"/>
      <sheetName val="СИС-Имена_и_ссылки1"/>
      <sheetName val="РД-Оборотная_ведомость1"/>
      <sheetName val="12M_SI2"/>
      <sheetName val="US_Dollar_20031"/>
      <sheetName val="SDR_20031"/>
      <sheetName val="GAAP_TB_31_12_01__detail_p&amp;l"/>
      <sheetName val="Prof&amp;Loss_DAS_F98"/>
      <sheetName val="Revenues_&amp;_Cost_Analysis"/>
      <sheetName val="Программа_"/>
      <sheetName val="5320_01-6120_01(Оборотки)+"/>
      <sheetName val="Deep_Water_International"/>
      <sheetName val="B25_RAS_to_IFRS_REC2"/>
      <sheetName val="СПР_БДР"/>
      <sheetName val="сч_20_Справочно_стоим_часа_2020"/>
      <sheetName val="Спр_ответ-х"/>
      <sheetName val="Сф_не_вошедшие_в_декл_2011кв42"/>
      <sheetName val="B15_Rts2"/>
      <sheetName val="Riep_x_società_-_Affitti2"/>
      <sheetName val="CCO_RF2"/>
      <sheetName val="yO302_12"/>
      <sheetName val="Расш_25+26"/>
      <sheetName val="5310_01"/>
      <sheetName val="5300_04"/>
      <sheetName val="5930_012"/>
      <sheetName val="PL_STAT"/>
      <sheetName val="Interest_thin_cap"/>
      <sheetName val="ТМ_2019_от_28_фев"/>
      <sheetName val="Наименование_отделов"/>
      <sheetName val="TB 09.19"/>
      <sheetName val="КС 41,16"/>
      <sheetName val="АС 10"/>
      <sheetName val="КС 90 9м19"/>
      <sheetName val="90.01 - 09.2018"/>
      <sheetName val="Bridge for brid0"/>
      <sheetName val="Bridge for brid1"/>
      <sheetName val="Bridge for brid2"/>
      <sheetName val="Bridge for brid3"/>
      <sheetName val="TB"/>
      <sheetName val="ШВ"/>
      <sheetName val="5.2 обзор запасов"/>
      <sheetName val="Пивот 4101 2019"/>
      <sheetName val="Пивот выручка 2019"/>
      <sheetName val="TB_RAS"/>
      <sheetName val="TB_euro"/>
      <sheetName val="TB_09_19"/>
      <sheetName val="КС_41,16"/>
      <sheetName val="АС_10"/>
      <sheetName val="КС_90_9м19"/>
      <sheetName val="90_01_-_09_2018"/>
      <sheetName val="5_2_обзор_запасов"/>
      <sheetName val="Пивот_4101_2019"/>
      <sheetName val="Пивот_выручка_2019"/>
      <sheetName val="Bridge_for_brid0"/>
      <sheetName val="Bridge_for_brid1"/>
      <sheetName val="Bridge_for_brid2"/>
      <sheetName val="Bridge_for_brid3"/>
      <sheetName val="Свод по командировкам "/>
      <sheetName val="Структура"/>
      <sheetName val="Справочники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s"/>
      <sheetName val="Calculation"/>
      <sheetName val="NewCashFlow"/>
      <sheetName val="FAmovements"/>
      <sheetName val="lists"/>
      <sheetName val="A5 SAD turn around affect"/>
      <sheetName val="Sheet2"/>
      <sheetName val="6Mp1"/>
      <sheetName val="Data08"/>
      <sheetName val="ф сплавы"/>
      <sheetName val="D-Test of FA Installation"/>
      <sheetName val="12M SI"/>
      <sheetName val="СИС-Имена и ссылки"/>
      <sheetName val="РД-Оборотная ведомость"/>
      <sheetName val="Plan"/>
      <sheetName val="июль"/>
      <sheetName val="Закупки"/>
      <sheetName val="Лист3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22"/>
      <sheetName val="C50"/>
      <sheetName val="FAmovements"/>
      <sheetName val="Rts"/>
      <sheetName val="Reconciliation 2000"/>
      <sheetName val="SAP DB spare parts"/>
      <sheetName val="Calculation"/>
      <sheetName val="Vars"/>
      <sheetName val="NewCashFlow"/>
      <sheetName val="lists"/>
      <sheetName val="A5 SAD turn around affect"/>
      <sheetName val="Sheet2"/>
      <sheetName val="6Mp1"/>
      <sheetName val="Data08"/>
      <sheetName val="ф сплавы"/>
      <sheetName val="D-Test of FA Installation"/>
      <sheetName val="СИС-Имена и ссылки"/>
      <sheetName val="РД-Оборотная ведомость"/>
      <sheetName val="12M SI"/>
      <sheetName val="H1"/>
      <sheetName val="H10"/>
      <sheetName val="M1"/>
      <sheetName val="P1"/>
      <sheetName val="M10"/>
      <sheetName val="P10"/>
      <sheetName val="Допущения"/>
      <sheetName val="бизнесплан"/>
      <sheetName val="URS"/>
      <sheetName val="US Dollar 2003"/>
      <sheetName val="SDR 2003"/>
      <sheetName val="Инструкции"/>
      <sheetName val="Mtrl"/>
      <sheetName val="АНАЛИТ"/>
      <sheetName val="Справ"/>
      <sheetName val="rates"/>
      <sheetName val="GAAP TB 31.12.01  detail p&amp;l"/>
      <sheetName val="Prof&amp;Loss DAS F98"/>
      <sheetName val="Revenues &amp; Cost Analysis"/>
      <sheetName val="FES"/>
      <sheetName val="Программа "/>
      <sheetName val="Help"/>
      <sheetName val="5320.01-6120.01(Оборотки)+"/>
      <sheetName val="Plan"/>
      <sheetName val="Лист1"/>
      <sheetName val="Base"/>
      <sheetName val="Deep Water International"/>
      <sheetName val="G1"/>
      <sheetName val="G10"/>
      <sheetName val="Avg rate 2003"/>
      <sheetName val="Взз"/>
      <sheetName val="Д"/>
      <sheetName val="СПР"/>
      <sheetName val="Декабрь"/>
      <sheetName val="Payroll"/>
      <sheetName val="Справочник"/>
      <sheetName val="NOTES"/>
      <sheetName val="infl_rates"/>
      <sheetName val="TB12M1"/>
      <sheetName val="SMSTemp"/>
      <sheetName val="B25_RAS to IFRS REC"/>
      <sheetName val="XLR_NoRangeSheet"/>
      <sheetName val="Reconciliation_2000"/>
      <sheetName val="SAP_DB_spare_parts"/>
      <sheetName val="A5_SAD_turn_around_affect"/>
      <sheetName val="ф_сплавы"/>
      <sheetName val="D-Test_of_FA_Installation"/>
      <sheetName val="СИС-Имена_и_ссылки"/>
      <sheetName val="РД-Оборотная_ведомость"/>
      <sheetName val="12M_SI"/>
      <sheetName val="US_Dollar_2003"/>
      <sheetName val="SDR_2003"/>
      <sheetName val="GAAP_TB_31_12_01__detail_p&amp;l"/>
      <sheetName val="Prof&amp;Loss_DAS_F98"/>
      <sheetName val="Revenues_&amp;_Cost_Analysis"/>
      <sheetName val="Программа_"/>
      <sheetName val="5320_01-6120_01(Оборотки)+"/>
      <sheetName val="Deep_Water_International"/>
      <sheetName val="Avg_rate_2003"/>
      <sheetName val="B25_RAS_to_IFRS_REC"/>
      <sheetName val="июль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СИС-Имена и ссылки"/>
      <sheetName val="РД-Оборотная ведомость"/>
      <sheetName val="Vars"/>
      <sheetName val="NewCashFlow"/>
      <sheetName val="A5 SAD turn around affect"/>
      <sheetName val="lists"/>
      <sheetName val="FAmovements"/>
      <sheetName val="6Mp1"/>
      <sheetName val="Data08"/>
      <sheetName val="Calculation"/>
      <sheetName val="Sheet2"/>
      <sheetName val="ф сплавы"/>
      <sheetName val="D-Test of FA Installation"/>
      <sheetName val="Plan"/>
      <sheetName val="12M SI"/>
      <sheetName val="Rts"/>
      <sheetName val="Reconciliation 2000"/>
      <sheetName val="SAP DB spare parts"/>
      <sheetName val="B22"/>
      <sheetName val="C50"/>
      <sheetName val="H1"/>
      <sheetName val="H10"/>
      <sheetName val="M1"/>
      <sheetName val="P1"/>
      <sheetName val="M10"/>
      <sheetName val="P10"/>
      <sheetName val="Допущения"/>
      <sheetName val="бизнесплан"/>
      <sheetName val="URS"/>
      <sheetName val="US Dollar 2003"/>
      <sheetName val="SDR 2003"/>
      <sheetName val="Инструкции"/>
      <sheetName val="Mtrl"/>
      <sheetName val="АНАЛИТ"/>
      <sheetName val="Справ"/>
      <sheetName val="rates"/>
      <sheetName val="GAAP TB 31.12.01  detail p&amp;l"/>
      <sheetName val="Prof&amp;Loss DAS F98"/>
      <sheetName val="Revenues &amp; Cost Analysis"/>
      <sheetName val="FES"/>
      <sheetName val="Программа "/>
      <sheetName val="Help"/>
      <sheetName val="5320.01-6120.01(Оборотки)+"/>
      <sheetName val="Лист1"/>
      <sheetName val="Base"/>
      <sheetName val="Deep Water International"/>
      <sheetName val="G1"/>
      <sheetName val="G10"/>
      <sheetName val="Avg rate 2003"/>
      <sheetName val="Взз"/>
      <sheetName val="Д"/>
      <sheetName val="СПР"/>
      <sheetName val="Декабрь"/>
      <sheetName val="XLR_NoRangeSheet"/>
      <sheetName val="BS"/>
      <sheetName val="Rollforward"/>
      <sheetName val="СИС-Имена_и_ссылки"/>
      <sheetName val="РД-Оборотная_ведомость"/>
      <sheetName val="Закупки"/>
      <sheetName val="СИС-Имена_и_ссылки1"/>
      <sheetName val="РД-Оборотная_ведомость1"/>
      <sheetName val="A5_SAD_turn_around_affect"/>
      <sheetName val="ф_сплавы"/>
      <sheetName val="D-Test_of_FA_Installation"/>
      <sheetName val="12M_SI"/>
      <sheetName val="Reconciliation_2000"/>
      <sheetName val="SAP_DB_spare_parts"/>
      <sheetName val="US_Dollar_2003"/>
      <sheetName val="SDR_2003"/>
      <sheetName val="GAAP_TB_31_12_01__detail_p&amp;l"/>
      <sheetName val="Prof&amp;Loss_DAS_F98"/>
      <sheetName val="Revenues_&amp;_Cost_Analysis"/>
      <sheetName val="Программа_"/>
      <sheetName val="5320_01-6120_01(Оборотки)+"/>
      <sheetName val="Deep_Water_International"/>
      <sheetName val="Avg_rate_2003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13">
          <cell r="C13">
            <v>12482</v>
          </cell>
        </row>
        <row r="14">
          <cell r="C14">
            <v>11294</v>
          </cell>
        </row>
        <row r="15">
          <cell r="C15">
            <v>13917</v>
          </cell>
        </row>
        <row r="16">
          <cell r="C16">
            <v>12293</v>
          </cell>
        </row>
        <row r="17">
          <cell r="C17">
            <v>10730</v>
          </cell>
        </row>
        <row r="18">
          <cell r="C18">
            <v>12263</v>
          </cell>
        </row>
        <row r="19">
          <cell r="C19">
            <v>27566</v>
          </cell>
        </row>
        <row r="20">
          <cell r="C20">
            <v>14871</v>
          </cell>
        </row>
        <row r="21">
          <cell r="C21">
            <v>18775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3 месяца"/>
      <sheetName val="Доходы-Расходы"/>
      <sheetName val="РПДР"/>
      <sheetName val="3 месяца тыс"/>
      <sheetName val="3 месяца тыс окрг"/>
      <sheetName val="Table"/>
      <sheetName val="SH"/>
      <sheetName val="Graph"/>
      <sheetName val="СПРАВКА"/>
      <sheetName val="Справка о выявленных разницах"/>
      <sheetName val="ПБУ - 18"/>
      <sheetName val="A"/>
      <sheetName val="Asset"/>
      <sheetName val="BS"/>
      <sheetName val="Control Panel"/>
      <sheetName val="3_месяца"/>
      <sheetName val="3_месяца_тыс"/>
      <sheetName val="3_месяца_тыс_окрг"/>
      <sheetName val="Справка_о_выявленных_разницах"/>
      <sheetName val="ПБУ_-_18"/>
      <sheetName val="Control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s"/>
      <sheetName val="URS"/>
      <sheetName val="Лист1"/>
      <sheetName val="Base"/>
      <sheetName val="Rev&amp;Costs"/>
      <sheetName val="IS"/>
    </sheetNames>
    <sheetDataSet>
      <sheetData sheetId="0" refreshError="1">
        <row r="13">
          <cell r="B13" t="str">
            <v>January</v>
          </cell>
          <cell r="C13">
            <v>12482</v>
          </cell>
          <cell r="D13">
            <v>9372</v>
          </cell>
        </row>
        <row r="14">
          <cell r="B14" t="str">
            <v>February</v>
          </cell>
          <cell r="C14">
            <v>11294</v>
          </cell>
          <cell r="D14">
            <v>8616</v>
          </cell>
        </row>
        <row r="15">
          <cell r="B15" t="str">
            <v>March</v>
          </cell>
          <cell r="C15">
            <v>13917</v>
          </cell>
          <cell r="D15">
            <v>13187</v>
          </cell>
        </row>
        <row r="16">
          <cell r="B16" t="str">
            <v>April</v>
          </cell>
          <cell r="C16">
            <v>12293</v>
          </cell>
          <cell r="D16">
            <v>10975</v>
          </cell>
        </row>
        <row r="17">
          <cell r="B17" t="str">
            <v>May</v>
          </cell>
          <cell r="C17">
            <v>10730</v>
          </cell>
          <cell r="D17">
            <v>11268</v>
          </cell>
        </row>
        <row r="18">
          <cell r="B18" t="str">
            <v>June</v>
          </cell>
          <cell r="C18">
            <v>12263</v>
          </cell>
          <cell r="D18">
            <v>15746</v>
          </cell>
        </row>
        <row r="19">
          <cell r="B19" t="str">
            <v>July</v>
          </cell>
          <cell r="C19">
            <v>27566</v>
          </cell>
          <cell r="D19">
            <v>12183</v>
          </cell>
        </row>
        <row r="20">
          <cell r="B20" t="str">
            <v>August</v>
          </cell>
          <cell r="C20">
            <v>14871</v>
          </cell>
          <cell r="D20">
            <v>11761</v>
          </cell>
        </row>
        <row r="21">
          <cell r="B21" t="str">
            <v>September</v>
          </cell>
          <cell r="C21">
            <v>18775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Prof&amp;Loss DAS F98"/>
      <sheetName val="lists"/>
      <sheetName val="URS"/>
      <sheetName val="Deep Water International"/>
      <sheetName val="Vars"/>
      <sheetName val="Rev"/>
    </sheetNames>
    <sheetDataSet>
      <sheetData sheetId="0" refreshError="1">
        <row r="13">
          <cell r="B13" t="str">
            <v>January</v>
          </cell>
          <cell r="D13">
            <v>9372</v>
          </cell>
        </row>
        <row r="14">
          <cell r="B14" t="str">
            <v>February</v>
          </cell>
          <cell r="D14">
            <v>8616</v>
          </cell>
        </row>
        <row r="15">
          <cell r="B15" t="str">
            <v>March</v>
          </cell>
          <cell r="D15">
            <v>13187</v>
          </cell>
        </row>
        <row r="16">
          <cell r="B16" t="str">
            <v>April</v>
          </cell>
          <cell r="D16">
            <v>10975</v>
          </cell>
        </row>
        <row r="17">
          <cell r="B17" t="str">
            <v>May</v>
          </cell>
          <cell r="D17">
            <v>11268</v>
          </cell>
        </row>
        <row r="18">
          <cell r="B18" t="str">
            <v>June</v>
          </cell>
          <cell r="D18">
            <v>15746</v>
          </cell>
        </row>
        <row r="19">
          <cell r="B19" t="str">
            <v>July</v>
          </cell>
          <cell r="D19">
            <v>12183</v>
          </cell>
        </row>
        <row r="20">
          <cell r="B20" t="str">
            <v>August</v>
          </cell>
          <cell r="D20">
            <v>11761</v>
          </cell>
        </row>
        <row r="21">
          <cell r="B21" t="str">
            <v>September</v>
          </cell>
          <cell r="D21">
            <v>19575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  <pageSetUpPr fitToPage="1"/>
  </sheetPr>
  <dimension ref="A1:AQ155"/>
  <sheetViews>
    <sheetView showGridLines="0" showZeros="0" view="pageBreakPreview" zoomScale="140" zoomScaleNormal="100" zoomScaleSheetLayoutView="140" workbookViewId="0">
      <pane xSplit="1" ySplit="5" topLeftCell="B6" activePane="bottomRight" state="frozen"/>
      <selection activeCell="R37" sqref="R37"/>
      <selection pane="topRight" activeCell="R37" sqref="R37"/>
      <selection pane="bottomLeft" activeCell="R37" sqref="R37"/>
      <selection pane="bottomRight" activeCell="G20" sqref="G20:K20"/>
    </sheetView>
  </sheetViews>
  <sheetFormatPr defaultColWidth="8.109375" defaultRowHeight="10.199999999999999" outlineLevelRow="4" outlineLevelCol="1" x14ac:dyDescent="0.2"/>
  <cols>
    <col min="1" max="1" width="40.33203125" style="29" customWidth="1"/>
    <col min="2" max="2" width="4.109375" style="29" customWidth="1"/>
    <col min="3" max="5" width="8.5546875" style="29" hidden="1" customWidth="1"/>
    <col min="6" max="6" width="7.33203125" style="29" hidden="1" customWidth="1"/>
    <col min="7" max="11" width="7.6640625" style="29" customWidth="1"/>
    <col min="12" max="21" width="7.6640625" style="29" hidden="1" customWidth="1" outlineLevel="1"/>
    <col min="22" max="22" width="1.6640625" style="29" hidden="1" customWidth="1" collapsed="1"/>
    <col min="23" max="23" width="8.44140625" style="29" hidden="1" customWidth="1"/>
    <col min="24" max="24" width="8.44140625" style="4" hidden="1" customWidth="1"/>
    <col min="25" max="26" width="8.44140625" style="29" hidden="1" customWidth="1"/>
    <col min="27" max="27" width="7.33203125" style="29" hidden="1" customWidth="1"/>
    <col min="28" max="31" width="7.6640625" style="29" hidden="1" customWidth="1"/>
    <col min="32" max="32" width="5.44140625" style="29" hidden="1" customWidth="1"/>
    <col min="33" max="38" width="7.6640625" style="29" hidden="1" customWidth="1" outlineLevel="1"/>
    <col min="39" max="41" width="7.6640625" style="4" hidden="1" customWidth="1" outlineLevel="1"/>
    <col min="42" max="42" width="8.109375" style="4" hidden="1" customWidth="1" outlineLevel="1"/>
    <col min="43" max="43" width="8.109375" style="4" collapsed="1"/>
    <col min="44" max="16384" width="8.109375" style="4"/>
  </cols>
  <sheetData>
    <row r="1" spans="1:42" ht="15" x14ac:dyDescent="0.25">
      <c r="A1" s="1" t="s">
        <v>0</v>
      </c>
      <c r="B1" s="2"/>
      <c r="C1" s="2"/>
      <c r="D1" s="2"/>
      <c r="E1" s="2"/>
      <c r="F1" s="2"/>
      <c r="G1" s="48" t="s">
        <v>1</v>
      </c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3"/>
      <c r="W1" s="4"/>
      <c r="X1" s="4" t="s">
        <v>2</v>
      </c>
      <c r="Y1" s="4"/>
      <c r="Z1" s="2"/>
      <c r="AA1" s="2"/>
      <c r="AB1" s="48" t="s">
        <v>3</v>
      </c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13.2" x14ac:dyDescent="0.2">
      <c r="A2" s="5" t="s">
        <v>4</v>
      </c>
      <c r="B2" s="49"/>
      <c r="C2" s="6">
        <v>2024</v>
      </c>
      <c r="D2" s="6">
        <v>2024</v>
      </c>
      <c r="E2" s="6">
        <v>2024</v>
      </c>
      <c r="F2" s="49" t="s">
        <v>5</v>
      </c>
      <c r="G2" s="6">
        <v>2024</v>
      </c>
      <c r="H2" s="6">
        <v>2024</v>
      </c>
      <c r="I2" s="6">
        <v>2024</v>
      </c>
      <c r="J2" s="6">
        <v>2024</v>
      </c>
      <c r="K2" s="6">
        <v>2024</v>
      </c>
      <c r="L2" s="6">
        <v>2024</v>
      </c>
      <c r="M2" s="6">
        <v>2024</v>
      </c>
      <c r="N2" s="6">
        <v>2024</v>
      </c>
      <c r="O2" s="6">
        <v>2024</v>
      </c>
      <c r="P2" s="6">
        <v>2024</v>
      </c>
      <c r="Q2" s="6">
        <v>2024</v>
      </c>
      <c r="R2" s="6">
        <v>2024</v>
      </c>
      <c r="S2" s="6">
        <v>2024</v>
      </c>
      <c r="T2" s="6">
        <v>2024</v>
      </c>
      <c r="U2" s="6">
        <v>2024</v>
      </c>
      <c r="V2" s="4"/>
      <c r="W2" s="6">
        <v>2024</v>
      </c>
      <c r="X2" s="6">
        <v>2024</v>
      </c>
      <c r="Y2" s="6">
        <v>2024</v>
      </c>
      <c r="Z2" s="6">
        <v>2024</v>
      </c>
      <c r="AA2" s="49" t="s">
        <v>5</v>
      </c>
      <c r="AB2" s="6">
        <v>2024</v>
      </c>
      <c r="AC2" s="6">
        <v>2024</v>
      </c>
      <c r="AD2" s="6">
        <v>2024</v>
      </c>
      <c r="AE2" s="6">
        <v>2024</v>
      </c>
      <c r="AF2" s="6">
        <v>2024</v>
      </c>
      <c r="AG2" s="6">
        <v>2024</v>
      </c>
      <c r="AH2" s="6">
        <v>2024</v>
      </c>
      <c r="AI2" s="6">
        <v>2024</v>
      </c>
      <c r="AJ2" s="6">
        <v>2024</v>
      </c>
      <c r="AK2" s="6">
        <v>2024</v>
      </c>
      <c r="AL2" s="6">
        <v>2024</v>
      </c>
      <c r="AM2" s="6">
        <v>2024</v>
      </c>
      <c r="AN2" s="6">
        <v>2024</v>
      </c>
      <c r="AO2" s="6">
        <v>2024</v>
      </c>
      <c r="AP2" s="6">
        <v>2024</v>
      </c>
    </row>
    <row r="3" spans="1:42" ht="12" customHeight="1" x14ac:dyDescent="0.2">
      <c r="A3" s="52" t="s">
        <v>6</v>
      </c>
      <c r="B3" s="50"/>
      <c r="C3" s="52" t="s">
        <v>7</v>
      </c>
      <c r="D3" s="52" t="s">
        <v>8</v>
      </c>
      <c r="E3" s="52" t="s">
        <v>9</v>
      </c>
      <c r="F3" s="50"/>
      <c r="G3" s="7" t="s">
        <v>7</v>
      </c>
      <c r="H3" s="7" t="s">
        <v>7</v>
      </c>
      <c r="I3" s="7" t="s">
        <v>7</v>
      </c>
      <c r="J3" s="7" t="s">
        <v>7</v>
      </c>
      <c r="K3" s="7" t="s">
        <v>7</v>
      </c>
      <c r="L3" s="8" t="s">
        <v>8</v>
      </c>
      <c r="M3" s="8" t="s">
        <v>8</v>
      </c>
      <c r="N3" s="8" t="s">
        <v>8</v>
      </c>
      <c r="O3" s="8" t="s">
        <v>8</v>
      </c>
      <c r="P3" s="8" t="s">
        <v>8</v>
      </c>
      <c r="Q3" s="9" t="s">
        <v>9</v>
      </c>
      <c r="R3" s="9" t="s">
        <v>9</v>
      </c>
      <c r="S3" s="9" t="s">
        <v>9</v>
      </c>
      <c r="T3" s="9" t="s">
        <v>9</v>
      </c>
      <c r="U3" s="9" t="s">
        <v>9</v>
      </c>
      <c r="V3" s="4"/>
      <c r="W3" s="52" t="s">
        <v>10</v>
      </c>
      <c r="X3" s="52" t="s">
        <v>7</v>
      </c>
      <c r="Y3" s="52" t="s">
        <v>8</v>
      </c>
      <c r="Z3" s="52" t="s">
        <v>9</v>
      </c>
      <c r="AA3" s="50"/>
      <c r="AB3" s="5" t="s">
        <v>7</v>
      </c>
      <c r="AC3" s="5" t="s">
        <v>7</v>
      </c>
      <c r="AD3" s="5" t="s">
        <v>7</v>
      </c>
      <c r="AE3" s="5" t="s">
        <v>7</v>
      </c>
      <c r="AF3" s="5" t="s">
        <v>7</v>
      </c>
      <c r="AG3" s="5" t="s">
        <v>8</v>
      </c>
      <c r="AH3" s="5" t="s">
        <v>8</v>
      </c>
      <c r="AI3" s="5" t="s">
        <v>8</v>
      </c>
      <c r="AJ3" s="5" t="s">
        <v>8</v>
      </c>
      <c r="AK3" s="5" t="s">
        <v>8</v>
      </c>
      <c r="AL3" s="5" t="s">
        <v>9</v>
      </c>
      <c r="AM3" s="5" t="s">
        <v>9</v>
      </c>
      <c r="AN3" s="5" t="s">
        <v>9</v>
      </c>
      <c r="AO3" s="5" t="s">
        <v>9</v>
      </c>
      <c r="AP3" s="5" t="s">
        <v>9</v>
      </c>
    </row>
    <row r="4" spans="1:42" ht="13.2" x14ac:dyDescent="0.2">
      <c r="A4" s="53"/>
      <c r="B4" s="50"/>
      <c r="C4" s="53"/>
      <c r="D4" s="53"/>
      <c r="E4" s="53"/>
      <c r="F4" s="50"/>
      <c r="G4" s="10">
        <v>5</v>
      </c>
      <c r="H4" s="10">
        <v>6</v>
      </c>
      <c r="I4" s="10">
        <v>7</v>
      </c>
      <c r="J4" s="10">
        <v>8</v>
      </c>
      <c r="K4" s="10">
        <v>9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4"/>
      <c r="W4" s="53"/>
      <c r="X4" s="53"/>
      <c r="Y4" s="53"/>
      <c r="Z4" s="53"/>
      <c r="AA4" s="50"/>
      <c r="AB4" s="10">
        <v>5</v>
      </c>
      <c r="AC4" s="10">
        <v>6</v>
      </c>
      <c r="AD4" s="10">
        <v>7</v>
      </c>
      <c r="AE4" s="10">
        <v>8</v>
      </c>
      <c r="AF4" s="10">
        <v>9</v>
      </c>
      <c r="AG4" s="10">
        <v>9</v>
      </c>
      <c r="AH4" s="10">
        <v>10</v>
      </c>
      <c r="AI4" s="10">
        <v>11</v>
      </c>
      <c r="AJ4" s="10">
        <v>12</v>
      </c>
      <c r="AK4" s="10">
        <v>13</v>
      </c>
      <c r="AL4" s="10">
        <v>14</v>
      </c>
      <c r="AM4" s="10">
        <v>15</v>
      </c>
      <c r="AN4" s="10">
        <v>16</v>
      </c>
      <c r="AO4" s="10">
        <v>17</v>
      </c>
      <c r="AP4" s="10">
        <v>18</v>
      </c>
    </row>
    <row r="5" spans="1:42" ht="26.4" outlineLevel="1" x14ac:dyDescent="0.2">
      <c r="A5" s="54"/>
      <c r="B5" s="51"/>
      <c r="C5" s="54"/>
      <c r="D5" s="54"/>
      <c r="E5" s="54"/>
      <c r="F5" s="51"/>
      <c r="G5" s="5" t="s">
        <v>11</v>
      </c>
      <c r="H5" s="5" t="s">
        <v>12</v>
      </c>
      <c r="I5" s="5" t="s">
        <v>13</v>
      </c>
      <c r="J5" s="5" t="s">
        <v>14</v>
      </c>
      <c r="K5" s="5" t="s">
        <v>15</v>
      </c>
      <c r="L5" s="5" t="s">
        <v>16</v>
      </c>
      <c r="M5" s="5" t="s">
        <v>17</v>
      </c>
      <c r="N5" s="5" t="s">
        <v>18</v>
      </c>
      <c r="O5" s="5" t="s">
        <v>19</v>
      </c>
      <c r="P5" s="5" t="s">
        <v>20</v>
      </c>
      <c r="Q5" s="5" t="s">
        <v>21</v>
      </c>
      <c r="R5" s="5" t="s">
        <v>22</v>
      </c>
      <c r="S5" s="5" t="s">
        <v>23</v>
      </c>
      <c r="T5" s="5" t="s">
        <v>24</v>
      </c>
      <c r="U5" s="5" t="s">
        <v>25</v>
      </c>
      <c r="V5" s="4"/>
      <c r="W5" s="54"/>
      <c r="X5" s="54"/>
      <c r="Y5" s="54"/>
      <c r="Z5" s="54"/>
      <c r="AA5" s="51"/>
      <c r="AB5" s="5" t="s">
        <v>11</v>
      </c>
      <c r="AC5" s="5" t="s">
        <v>12</v>
      </c>
      <c r="AD5" s="5" t="s">
        <v>13</v>
      </c>
      <c r="AE5" s="5" t="s">
        <v>14</v>
      </c>
      <c r="AF5" s="5" t="s">
        <v>15</v>
      </c>
      <c r="AG5" s="5" t="s">
        <v>16</v>
      </c>
      <c r="AH5" s="5" t="s">
        <v>17</v>
      </c>
      <c r="AI5" s="5" t="s">
        <v>18</v>
      </c>
      <c r="AJ5" s="5" t="s">
        <v>19</v>
      </c>
      <c r="AK5" s="5" t="s">
        <v>20</v>
      </c>
      <c r="AL5" s="5" t="s">
        <v>21</v>
      </c>
      <c r="AM5" s="5" t="s">
        <v>22</v>
      </c>
      <c r="AN5" s="5" t="s">
        <v>23</v>
      </c>
      <c r="AO5" s="5" t="s">
        <v>24</v>
      </c>
      <c r="AP5" s="5" t="s">
        <v>25</v>
      </c>
    </row>
    <row r="6" spans="1:42" hidden="1" outlineLevel="3" x14ac:dyDescent="0.2">
      <c r="A6" s="59" t="s">
        <v>26</v>
      </c>
      <c r="B6" s="11" t="s">
        <v>27</v>
      </c>
      <c r="C6" s="55">
        <v>238</v>
      </c>
      <c r="D6" s="55">
        <v>167</v>
      </c>
      <c r="E6" s="55">
        <v>206</v>
      </c>
      <c r="F6" s="55">
        <v>611</v>
      </c>
      <c r="G6" s="12">
        <v>11</v>
      </c>
      <c r="H6" s="12">
        <v>63</v>
      </c>
      <c r="I6" s="12">
        <v>52</v>
      </c>
      <c r="J6" s="12">
        <v>64</v>
      </c>
      <c r="K6" s="12">
        <v>48</v>
      </c>
      <c r="L6" s="12">
        <v>23</v>
      </c>
      <c r="M6" s="12">
        <v>38</v>
      </c>
      <c r="N6" s="12">
        <v>57</v>
      </c>
      <c r="O6" s="12">
        <v>24</v>
      </c>
      <c r="P6" s="12">
        <v>25</v>
      </c>
      <c r="Q6" s="12">
        <v>77</v>
      </c>
      <c r="R6" s="12">
        <v>48</v>
      </c>
      <c r="S6" s="12">
        <v>54</v>
      </c>
      <c r="T6" s="12">
        <v>20</v>
      </c>
      <c r="U6" s="12">
        <v>7</v>
      </c>
      <c r="V6" s="4"/>
      <c r="W6" s="55">
        <v>74</v>
      </c>
      <c r="X6" s="55">
        <v>253</v>
      </c>
      <c r="Y6" s="55">
        <v>168</v>
      </c>
      <c r="Z6" s="55">
        <v>208</v>
      </c>
      <c r="AA6" s="55">
        <f>SUM(X6:Z7)</f>
        <v>629</v>
      </c>
      <c r="AB6" s="12">
        <v>7</v>
      </c>
      <c r="AC6" s="12">
        <v>45</v>
      </c>
      <c r="AD6" s="12">
        <v>47</v>
      </c>
      <c r="AE6" s="12">
        <v>68</v>
      </c>
      <c r="AF6" s="12">
        <v>86</v>
      </c>
      <c r="AG6" s="12">
        <v>23</v>
      </c>
      <c r="AH6" s="12">
        <v>40</v>
      </c>
      <c r="AI6" s="12">
        <v>44</v>
      </c>
      <c r="AJ6" s="12">
        <v>34</v>
      </c>
      <c r="AK6" s="12">
        <v>27</v>
      </c>
      <c r="AL6" s="12">
        <v>55</v>
      </c>
      <c r="AM6" s="12">
        <v>58</v>
      </c>
      <c r="AN6" s="12">
        <v>65</v>
      </c>
      <c r="AO6" s="12">
        <v>23</v>
      </c>
      <c r="AP6" s="12">
        <v>7</v>
      </c>
    </row>
    <row r="7" spans="1:42" hidden="1" outlineLevel="3" x14ac:dyDescent="0.2">
      <c r="A7" s="60"/>
      <c r="B7" s="13" t="s">
        <v>28</v>
      </c>
      <c r="C7" s="56"/>
      <c r="D7" s="56"/>
      <c r="E7" s="56"/>
      <c r="F7" s="56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"/>
      <c r="W7" s="56"/>
      <c r="X7" s="56"/>
      <c r="Y7" s="56"/>
      <c r="Z7" s="56"/>
      <c r="AA7" s="56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42" hidden="1" outlineLevel="3" x14ac:dyDescent="0.2">
      <c r="A8" s="57" t="s">
        <v>29</v>
      </c>
      <c r="B8" s="11" t="s">
        <v>27</v>
      </c>
      <c r="C8" s="55">
        <v>105</v>
      </c>
      <c r="D8" s="55">
        <v>70</v>
      </c>
      <c r="E8" s="55">
        <v>124</v>
      </c>
      <c r="F8" s="55">
        <v>299</v>
      </c>
      <c r="G8" s="12">
        <v>6</v>
      </c>
      <c r="H8" s="12">
        <v>20</v>
      </c>
      <c r="I8" s="12">
        <v>35</v>
      </c>
      <c r="J8" s="12">
        <v>33</v>
      </c>
      <c r="K8" s="12">
        <v>11</v>
      </c>
      <c r="L8" s="12">
        <v>12</v>
      </c>
      <c r="M8" s="12">
        <v>26</v>
      </c>
      <c r="N8" s="12">
        <v>32</v>
      </c>
      <c r="O8" s="14"/>
      <c r="P8" s="14"/>
      <c r="Q8" s="12">
        <v>73</v>
      </c>
      <c r="R8" s="12">
        <v>20</v>
      </c>
      <c r="S8" s="12">
        <v>31</v>
      </c>
      <c r="T8" s="14"/>
      <c r="U8" s="14"/>
      <c r="V8" s="4"/>
      <c r="W8" s="55">
        <v>36</v>
      </c>
      <c r="X8" s="55">
        <v>103</v>
      </c>
      <c r="Y8" s="55">
        <v>70</v>
      </c>
      <c r="Z8" s="55">
        <v>123</v>
      </c>
      <c r="AA8" s="55">
        <f>SUM(X8:Z9)</f>
        <v>296</v>
      </c>
      <c r="AB8" s="12">
        <v>4</v>
      </c>
      <c r="AC8" s="12">
        <v>5</v>
      </c>
      <c r="AD8" s="12">
        <v>31</v>
      </c>
      <c r="AE8" s="12">
        <v>42</v>
      </c>
      <c r="AF8" s="12">
        <v>21</v>
      </c>
      <c r="AG8" s="12">
        <v>12</v>
      </c>
      <c r="AH8" s="12">
        <v>28</v>
      </c>
      <c r="AI8" s="12">
        <v>18</v>
      </c>
      <c r="AJ8" s="12">
        <v>10</v>
      </c>
      <c r="AK8" s="12">
        <v>2</v>
      </c>
      <c r="AL8" s="12">
        <v>49</v>
      </c>
      <c r="AM8" s="12">
        <v>30</v>
      </c>
      <c r="AN8" s="12">
        <v>42</v>
      </c>
      <c r="AO8" s="12">
        <v>2</v>
      </c>
      <c r="AP8" s="14"/>
    </row>
    <row r="9" spans="1:42" hidden="1" outlineLevel="3" x14ac:dyDescent="0.2">
      <c r="A9" s="58"/>
      <c r="B9" s="13" t="s">
        <v>28</v>
      </c>
      <c r="C9" s="56"/>
      <c r="D9" s="56"/>
      <c r="E9" s="56"/>
      <c r="F9" s="56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4"/>
      <c r="W9" s="56"/>
      <c r="X9" s="56"/>
      <c r="Y9" s="56"/>
      <c r="Z9" s="56"/>
      <c r="AA9" s="56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</row>
    <row r="10" spans="1:42" hidden="1" outlineLevel="3" x14ac:dyDescent="0.2">
      <c r="A10" s="69" t="s">
        <v>29</v>
      </c>
      <c r="B10" s="11" t="s">
        <v>27</v>
      </c>
      <c r="C10" s="61">
        <v>29</v>
      </c>
      <c r="D10" s="71"/>
      <c r="E10" s="71"/>
      <c r="F10" s="61">
        <v>29</v>
      </c>
      <c r="G10" s="15"/>
      <c r="H10" s="16">
        <v>2</v>
      </c>
      <c r="I10" s="16">
        <v>12</v>
      </c>
      <c r="J10" s="16">
        <v>15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4"/>
      <c r="W10" s="71"/>
      <c r="X10" s="61">
        <v>29</v>
      </c>
      <c r="Y10" s="71"/>
      <c r="Z10" s="71"/>
      <c r="AA10" s="61">
        <f>SUM(X10:Z11)</f>
        <v>29</v>
      </c>
      <c r="AB10" s="15"/>
      <c r="AC10" s="15"/>
      <c r="AD10" s="16">
        <v>12</v>
      </c>
      <c r="AE10" s="16">
        <v>17</v>
      </c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hidden="1" outlineLevel="3" x14ac:dyDescent="0.2">
      <c r="A11" s="70"/>
      <c r="B11" s="13" t="s">
        <v>28</v>
      </c>
      <c r="C11" s="62"/>
      <c r="D11" s="72"/>
      <c r="E11" s="72"/>
      <c r="F11" s="6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4"/>
      <c r="W11" s="72"/>
      <c r="X11" s="62"/>
      <c r="Y11" s="72"/>
      <c r="Z11" s="72"/>
      <c r="AA11" s="62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</row>
    <row r="12" spans="1:42" hidden="1" outlineLevel="3" x14ac:dyDescent="0.2">
      <c r="A12" s="63" t="s">
        <v>30</v>
      </c>
      <c r="B12" s="17" t="s">
        <v>27</v>
      </c>
      <c r="C12" s="65">
        <v>1</v>
      </c>
      <c r="D12" s="67"/>
      <c r="E12" s="67"/>
      <c r="F12" s="65">
        <v>1</v>
      </c>
      <c r="G12" s="18"/>
      <c r="H12" s="19">
        <v>1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4"/>
      <c r="W12" s="67"/>
      <c r="X12" s="65">
        <v>1</v>
      </c>
      <c r="Y12" s="67"/>
      <c r="Z12" s="67"/>
      <c r="AA12" s="65">
        <f>SUM(X12:Z13)</f>
        <v>1</v>
      </c>
      <c r="AB12" s="18"/>
      <c r="AC12" s="18"/>
      <c r="AD12" s="18"/>
      <c r="AE12" s="19">
        <v>1</v>
      </c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 hidden="1" outlineLevel="3" x14ac:dyDescent="0.2">
      <c r="A13" s="64"/>
      <c r="B13" s="20" t="s">
        <v>28</v>
      </c>
      <c r="C13" s="66"/>
      <c r="D13" s="68"/>
      <c r="E13" s="68"/>
      <c r="F13" s="66"/>
      <c r="G13" s="20"/>
      <c r="H13" s="20" t="s">
        <v>31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4"/>
      <c r="W13" s="68"/>
      <c r="X13" s="66"/>
      <c r="Y13" s="68"/>
      <c r="Z13" s="68"/>
      <c r="AA13" s="66"/>
      <c r="AB13" s="20"/>
      <c r="AC13" s="20"/>
      <c r="AD13" s="20"/>
      <c r="AE13" s="20" t="s">
        <v>32</v>
      </c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2" hidden="1" outlineLevel="3" x14ac:dyDescent="0.2">
      <c r="A14" s="63" t="s">
        <v>33</v>
      </c>
      <c r="B14" s="17" t="s">
        <v>27</v>
      </c>
      <c r="C14" s="65">
        <v>1</v>
      </c>
      <c r="D14" s="67"/>
      <c r="E14" s="67"/>
      <c r="F14" s="65">
        <v>1</v>
      </c>
      <c r="G14" s="18"/>
      <c r="H14" s="19">
        <v>1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4"/>
      <c r="W14" s="67"/>
      <c r="X14" s="65">
        <v>1</v>
      </c>
      <c r="Y14" s="67"/>
      <c r="Z14" s="67"/>
      <c r="AA14" s="65">
        <f>SUM(X14:Z15)</f>
        <v>1</v>
      </c>
      <c r="AB14" s="18"/>
      <c r="AC14" s="18"/>
      <c r="AD14" s="18"/>
      <c r="AE14" s="19">
        <v>1</v>
      </c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 hidden="1" outlineLevel="3" x14ac:dyDescent="0.2">
      <c r="A15" s="64"/>
      <c r="B15" s="20" t="s">
        <v>28</v>
      </c>
      <c r="C15" s="66"/>
      <c r="D15" s="68"/>
      <c r="E15" s="68"/>
      <c r="F15" s="66"/>
      <c r="G15" s="20"/>
      <c r="H15" s="20" t="s">
        <v>31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4"/>
      <c r="W15" s="68"/>
      <c r="X15" s="66"/>
      <c r="Y15" s="68"/>
      <c r="Z15" s="68"/>
      <c r="AA15" s="66"/>
      <c r="AB15" s="20"/>
      <c r="AC15" s="20"/>
      <c r="AD15" s="20"/>
      <c r="AE15" s="20" t="s">
        <v>32</v>
      </c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</row>
    <row r="16" spans="1:42" hidden="1" outlineLevel="3" x14ac:dyDescent="0.2">
      <c r="A16" s="63" t="s">
        <v>34</v>
      </c>
      <c r="B16" s="17" t="s">
        <v>27</v>
      </c>
      <c r="C16" s="65">
        <v>15</v>
      </c>
      <c r="D16" s="67"/>
      <c r="E16" s="67"/>
      <c r="F16" s="65">
        <v>15</v>
      </c>
      <c r="G16" s="18"/>
      <c r="H16" s="18"/>
      <c r="I16" s="18"/>
      <c r="J16" s="19">
        <v>15</v>
      </c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4"/>
      <c r="W16" s="67"/>
      <c r="X16" s="65">
        <v>15</v>
      </c>
      <c r="Y16" s="67"/>
      <c r="Z16" s="67"/>
      <c r="AA16" s="65">
        <f>SUM(X16:Z17)</f>
        <v>15</v>
      </c>
      <c r="AB16" s="18"/>
      <c r="AC16" s="18"/>
      <c r="AD16" s="18"/>
      <c r="AE16" s="19">
        <v>15</v>
      </c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 hidden="1" outlineLevel="3" x14ac:dyDescent="0.2">
      <c r="A17" s="64"/>
      <c r="B17" s="20" t="s">
        <v>28</v>
      </c>
      <c r="C17" s="66"/>
      <c r="D17" s="68"/>
      <c r="E17" s="68"/>
      <c r="F17" s="66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4"/>
      <c r="W17" s="68"/>
      <c r="X17" s="66"/>
      <c r="Y17" s="68"/>
      <c r="Z17" s="68"/>
      <c r="AA17" s="66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idden="1" outlineLevel="3" x14ac:dyDescent="0.2">
      <c r="A18" s="63" t="s">
        <v>35</v>
      </c>
      <c r="B18" s="17" t="s">
        <v>27</v>
      </c>
      <c r="C18" s="65">
        <v>12</v>
      </c>
      <c r="D18" s="67"/>
      <c r="E18" s="67"/>
      <c r="F18" s="65">
        <v>12</v>
      </c>
      <c r="G18" s="18"/>
      <c r="H18" s="18"/>
      <c r="I18" s="19">
        <v>12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4"/>
      <c r="W18" s="67"/>
      <c r="X18" s="65">
        <v>12</v>
      </c>
      <c r="Y18" s="67"/>
      <c r="Z18" s="67"/>
      <c r="AA18" s="65">
        <f>SUM(X18:Z19)</f>
        <v>12</v>
      </c>
      <c r="AB18" s="18"/>
      <c r="AC18" s="18"/>
      <c r="AD18" s="19">
        <v>12</v>
      </c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 hidden="1" outlineLevel="3" x14ac:dyDescent="0.2">
      <c r="A19" s="64"/>
      <c r="B19" s="20" t="s">
        <v>28</v>
      </c>
      <c r="C19" s="66"/>
      <c r="D19" s="68"/>
      <c r="E19" s="68"/>
      <c r="F19" s="66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4"/>
      <c r="W19" s="68"/>
      <c r="X19" s="66"/>
      <c r="Y19" s="68"/>
      <c r="Z19" s="68"/>
      <c r="AA19" s="66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</row>
    <row r="20" spans="1:42" outlineLevel="3" x14ac:dyDescent="0.2">
      <c r="A20" s="69" t="s">
        <v>36</v>
      </c>
      <c r="B20" s="11" t="s">
        <v>27</v>
      </c>
      <c r="C20" s="61">
        <v>76</v>
      </c>
      <c r="D20" s="61">
        <v>70</v>
      </c>
      <c r="E20" s="61">
        <v>124</v>
      </c>
      <c r="F20" s="61">
        <v>270</v>
      </c>
      <c r="G20" s="16">
        <v>6</v>
      </c>
      <c r="H20" s="16">
        <v>18</v>
      </c>
      <c r="I20" s="16">
        <v>23</v>
      </c>
      <c r="J20" s="16">
        <v>18</v>
      </c>
      <c r="K20" s="16">
        <v>11</v>
      </c>
      <c r="L20" s="16">
        <v>12</v>
      </c>
      <c r="M20" s="16">
        <v>26</v>
      </c>
      <c r="N20" s="16">
        <v>32</v>
      </c>
      <c r="O20" s="15"/>
      <c r="P20" s="15"/>
      <c r="Q20" s="16">
        <v>73</v>
      </c>
      <c r="R20" s="16">
        <v>20</v>
      </c>
      <c r="S20" s="16">
        <v>31</v>
      </c>
      <c r="T20" s="15"/>
      <c r="U20" s="15"/>
      <c r="V20" s="4"/>
      <c r="W20" s="61">
        <v>36</v>
      </c>
      <c r="X20" s="61">
        <v>74</v>
      </c>
      <c r="Y20" s="61">
        <v>70</v>
      </c>
      <c r="Z20" s="61">
        <v>123</v>
      </c>
      <c r="AA20" s="61">
        <f>SUM(X20:Z21)</f>
        <v>267</v>
      </c>
      <c r="AB20" s="16">
        <v>4</v>
      </c>
      <c r="AC20" s="16">
        <v>5</v>
      </c>
      <c r="AD20" s="16">
        <v>19</v>
      </c>
      <c r="AE20" s="16">
        <v>25</v>
      </c>
      <c r="AF20" s="16">
        <v>21</v>
      </c>
      <c r="AG20" s="16">
        <v>12</v>
      </c>
      <c r="AH20" s="16">
        <v>28</v>
      </c>
      <c r="AI20" s="16">
        <v>18</v>
      </c>
      <c r="AJ20" s="16">
        <v>10</v>
      </c>
      <c r="AK20" s="16">
        <v>2</v>
      </c>
      <c r="AL20" s="16">
        <v>49</v>
      </c>
      <c r="AM20" s="16">
        <v>30</v>
      </c>
      <c r="AN20" s="16">
        <v>42</v>
      </c>
      <c r="AO20" s="16">
        <v>2</v>
      </c>
      <c r="AP20" s="15"/>
    </row>
    <row r="21" spans="1:42" outlineLevel="3" x14ac:dyDescent="0.2">
      <c r="A21" s="70"/>
      <c r="B21" s="13" t="s">
        <v>28</v>
      </c>
      <c r="C21" s="62"/>
      <c r="D21" s="62"/>
      <c r="E21" s="62"/>
      <c r="F21" s="62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4"/>
      <c r="W21" s="62"/>
      <c r="X21" s="62"/>
      <c r="Y21" s="62"/>
      <c r="Z21" s="62"/>
      <c r="AA21" s="62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</row>
    <row r="22" spans="1:42" outlineLevel="3" x14ac:dyDescent="0.2">
      <c r="A22" s="63" t="s">
        <v>37</v>
      </c>
      <c r="B22" s="17" t="s">
        <v>27</v>
      </c>
      <c r="C22" s="67"/>
      <c r="D22" s="65">
        <v>16</v>
      </c>
      <c r="E22" s="65">
        <v>20</v>
      </c>
      <c r="F22" s="65">
        <v>36</v>
      </c>
      <c r="G22" s="18"/>
      <c r="H22" s="18"/>
      <c r="I22" s="18"/>
      <c r="J22" s="18"/>
      <c r="K22" s="18"/>
      <c r="L22" s="19">
        <v>4</v>
      </c>
      <c r="M22" s="19">
        <v>8</v>
      </c>
      <c r="N22" s="19">
        <v>4</v>
      </c>
      <c r="O22" s="18"/>
      <c r="P22" s="18"/>
      <c r="Q22" s="19">
        <v>8</v>
      </c>
      <c r="R22" s="19">
        <v>8</v>
      </c>
      <c r="S22" s="19">
        <v>4</v>
      </c>
      <c r="T22" s="18"/>
      <c r="U22" s="18"/>
      <c r="V22" s="4"/>
      <c r="W22" s="67"/>
      <c r="X22" s="67"/>
      <c r="Y22" s="65">
        <v>16</v>
      </c>
      <c r="Z22" s="65">
        <v>20</v>
      </c>
      <c r="AA22" s="65">
        <f>SUM(X22:Z23)</f>
        <v>36</v>
      </c>
      <c r="AB22" s="18"/>
      <c r="AC22" s="18"/>
      <c r="AD22" s="18"/>
      <c r="AE22" s="18"/>
      <c r="AF22" s="18"/>
      <c r="AG22" s="19">
        <v>4</v>
      </c>
      <c r="AH22" s="19">
        <v>8</v>
      </c>
      <c r="AI22" s="19">
        <v>4</v>
      </c>
      <c r="AJ22" s="18"/>
      <c r="AK22" s="18"/>
      <c r="AL22" s="19">
        <v>8</v>
      </c>
      <c r="AM22" s="19">
        <v>8</v>
      </c>
      <c r="AN22" s="19">
        <v>4</v>
      </c>
      <c r="AO22" s="18"/>
      <c r="AP22" s="18"/>
    </row>
    <row r="23" spans="1:42" ht="81.599999999999994" outlineLevel="3" x14ac:dyDescent="0.2">
      <c r="A23" s="64"/>
      <c r="B23" s="20" t="s">
        <v>28</v>
      </c>
      <c r="C23" s="68"/>
      <c r="D23" s="66"/>
      <c r="E23" s="66"/>
      <c r="F23" s="66"/>
      <c r="G23" s="20"/>
      <c r="H23" s="20"/>
      <c r="I23" s="20"/>
      <c r="J23" s="20"/>
      <c r="K23" s="20"/>
      <c r="L23" s="20" t="s">
        <v>38</v>
      </c>
      <c r="M23" s="20" t="s">
        <v>39</v>
      </c>
      <c r="N23" s="20" t="s">
        <v>40</v>
      </c>
      <c r="O23" s="20"/>
      <c r="P23" s="20"/>
      <c r="Q23" s="20" t="s">
        <v>41</v>
      </c>
      <c r="R23" s="20" t="s">
        <v>42</v>
      </c>
      <c r="S23" s="20" t="s">
        <v>43</v>
      </c>
      <c r="T23" s="20"/>
      <c r="U23" s="20"/>
      <c r="V23" s="4"/>
      <c r="W23" s="68"/>
      <c r="X23" s="68"/>
      <c r="Y23" s="66"/>
      <c r="Z23" s="66"/>
      <c r="AA23" s="66"/>
      <c r="AB23" s="20"/>
      <c r="AC23" s="20"/>
      <c r="AD23" s="20"/>
      <c r="AE23" s="20"/>
      <c r="AF23" s="20"/>
      <c r="AG23" s="20" t="s">
        <v>38</v>
      </c>
      <c r="AH23" s="20" t="s">
        <v>39</v>
      </c>
      <c r="AI23" s="20" t="s">
        <v>40</v>
      </c>
      <c r="AJ23" s="20"/>
      <c r="AK23" s="20"/>
      <c r="AL23" s="20" t="s">
        <v>41</v>
      </c>
      <c r="AM23" s="20" t="s">
        <v>42</v>
      </c>
      <c r="AN23" s="20" t="s">
        <v>43</v>
      </c>
      <c r="AO23" s="20"/>
      <c r="AP23" s="20"/>
    </row>
    <row r="24" spans="1:42" outlineLevel="3" x14ac:dyDescent="0.2">
      <c r="A24" s="63" t="s">
        <v>44</v>
      </c>
      <c r="B24" s="17" t="s">
        <v>27</v>
      </c>
      <c r="C24" s="65">
        <v>5</v>
      </c>
      <c r="D24" s="67"/>
      <c r="E24" s="67"/>
      <c r="F24" s="65">
        <v>5</v>
      </c>
      <c r="G24" s="18"/>
      <c r="H24" s="18"/>
      <c r="I24" s="19">
        <v>5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4"/>
      <c r="W24" s="67"/>
      <c r="X24" s="65">
        <v>5</v>
      </c>
      <c r="Y24" s="67"/>
      <c r="Z24" s="67"/>
      <c r="AA24" s="65">
        <f>SUM(X24:Z25)</f>
        <v>5</v>
      </c>
      <c r="AB24" s="18"/>
      <c r="AC24" s="18"/>
      <c r="AD24" s="18"/>
      <c r="AE24" s="18"/>
      <c r="AF24" s="19">
        <v>5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 ht="20.399999999999999" outlineLevel="3" x14ac:dyDescent="0.2">
      <c r="A25" s="64"/>
      <c r="B25" s="20" t="s">
        <v>28</v>
      </c>
      <c r="C25" s="66"/>
      <c r="D25" s="68"/>
      <c r="E25" s="68"/>
      <c r="F25" s="66"/>
      <c r="G25" s="20"/>
      <c r="H25" s="20"/>
      <c r="I25" s="20" t="s">
        <v>45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4"/>
      <c r="W25" s="68"/>
      <c r="X25" s="66"/>
      <c r="Y25" s="68"/>
      <c r="Z25" s="68"/>
      <c r="AA25" s="66"/>
      <c r="AB25" s="20"/>
      <c r="AC25" s="20"/>
      <c r="AD25" s="20"/>
      <c r="AE25" s="20"/>
      <c r="AF25" s="20" t="s">
        <v>46</v>
      </c>
      <c r="AG25" s="20"/>
      <c r="AH25" s="20"/>
      <c r="AI25" s="20"/>
      <c r="AJ25" s="20"/>
      <c r="AK25" s="20"/>
      <c r="AL25" s="20"/>
      <c r="AM25" s="20"/>
      <c r="AN25" s="20"/>
      <c r="AO25" s="20"/>
      <c r="AP25" s="20"/>
    </row>
    <row r="26" spans="1:42" outlineLevel="3" x14ac:dyDescent="0.2">
      <c r="A26" s="63" t="s">
        <v>47</v>
      </c>
      <c r="B26" s="17" t="s">
        <v>27</v>
      </c>
      <c r="C26" s="65">
        <v>10</v>
      </c>
      <c r="D26" s="67"/>
      <c r="E26" s="67"/>
      <c r="F26" s="65">
        <v>10</v>
      </c>
      <c r="G26" s="18"/>
      <c r="H26" s="19">
        <v>4</v>
      </c>
      <c r="I26" s="19">
        <v>4</v>
      </c>
      <c r="J26" s="19">
        <v>2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"/>
      <c r="W26" s="67"/>
      <c r="X26" s="65">
        <v>10</v>
      </c>
      <c r="Y26" s="67"/>
      <c r="Z26" s="67"/>
      <c r="AA26" s="65">
        <f>SUM(X26:Z27)</f>
        <v>10</v>
      </c>
      <c r="AB26" s="18"/>
      <c r="AC26" s="18"/>
      <c r="AD26" s="19">
        <v>4</v>
      </c>
      <c r="AE26" s="19">
        <v>6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40.799999999999997" outlineLevel="3" x14ac:dyDescent="0.2">
      <c r="A27" s="64"/>
      <c r="B27" s="20" t="s">
        <v>28</v>
      </c>
      <c r="C27" s="66"/>
      <c r="D27" s="68"/>
      <c r="E27" s="68"/>
      <c r="F27" s="66"/>
      <c r="G27" s="20"/>
      <c r="H27" s="20" t="s">
        <v>48</v>
      </c>
      <c r="I27" s="20" t="s">
        <v>49</v>
      </c>
      <c r="J27" s="20" t="s">
        <v>50</v>
      </c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4"/>
      <c r="W27" s="68"/>
      <c r="X27" s="66"/>
      <c r="Y27" s="68"/>
      <c r="Z27" s="68"/>
      <c r="AA27" s="66"/>
      <c r="AB27" s="20"/>
      <c r="AC27" s="20"/>
      <c r="AD27" s="20" t="s">
        <v>49</v>
      </c>
      <c r="AE27" s="20" t="s">
        <v>51</v>
      </c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</row>
    <row r="28" spans="1:42" outlineLevel="3" x14ac:dyDescent="0.2">
      <c r="A28" s="63" t="s">
        <v>52</v>
      </c>
      <c r="B28" s="17" t="s">
        <v>27</v>
      </c>
      <c r="C28" s="65">
        <v>3</v>
      </c>
      <c r="D28" s="67"/>
      <c r="E28" s="67"/>
      <c r="F28" s="65">
        <v>3</v>
      </c>
      <c r="G28" s="18"/>
      <c r="H28" s="19">
        <v>3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4"/>
      <c r="W28" s="67"/>
      <c r="X28" s="65">
        <v>3</v>
      </c>
      <c r="Y28" s="67"/>
      <c r="Z28" s="67"/>
      <c r="AA28" s="65">
        <f>SUM(X28:Z29)</f>
        <v>3</v>
      </c>
      <c r="AB28" s="18"/>
      <c r="AC28" s="18"/>
      <c r="AD28" s="19">
        <v>3</v>
      </c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outlineLevel="3" x14ac:dyDescent="0.2">
      <c r="A29" s="64"/>
      <c r="B29" s="20" t="s">
        <v>28</v>
      </c>
      <c r="C29" s="66"/>
      <c r="D29" s="68"/>
      <c r="E29" s="68"/>
      <c r="F29" s="66"/>
      <c r="G29" s="20"/>
      <c r="H29" s="20" t="s">
        <v>53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4"/>
      <c r="W29" s="68"/>
      <c r="X29" s="66"/>
      <c r="Y29" s="68"/>
      <c r="Z29" s="68"/>
      <c r="AA29" s="66"/>
      <c r="AB29" s="20"/>
      <c r="AC29" s="20"/>
      <c r="AD29" s="20" t="s">
        <v>54</v>
      </c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</row>
    <row r="30" spans="1:42" hidden="1" outlineLevel="3" x14ac:dyDescent="0.2">
      <c r="A30" s="63" t="s">
        <v>55</v>
      </c>
      <c r="B30" s="17" t="s">
        <v>27</v>
      </c>
      <c r="C30" s="67"/>
      <c r="D30" s="67"/>
      <c r="E30" s="67"/>
      <c r="F30" s="67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4"/>
      <c r="W30" s="67"/>
      <c r="X30" s="65">
        <v>1</v>
      </c>
      <c r="Y30" s="67"/>
      <c r="Z30" s="67"/>
      <c r="AA30" s="65">
        <f>SUM(X30:Z31)</f>
        <v>1</v>
      </c>
      <c r="AB30" s="18"/>
      <c r="AC30" s="18"/>
      <c r="AD30" s="18"/>
      <c r="AE30" s="19">
        <v>1</v>
      </c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20.399999999999999" hidden="1" outlineLevel="3" x14ac:dyDescent="0.2">
      <c r="A31" s="64"/>
      <c r="B31" s="20" t="s">
        <v>28</v>
      </c>
      <c r="C31" s="68"/>
      <c r="D31" s="68"/>
      <c r="E31" s="68"/>
      <c r="F31" s="68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4"/>
      <c r="W31" s="68"/>
      <c r="X31" s="66"/>
      <c r="Y31" s="68"/>
      <c r="Z31" s="68"/>
      <c r="AA31" s="66"/>
      <c r="AB31" s="20"/>
      <c r="AC31" s="20"/>
      <c r="AD31" s="20"/>
      <c r="AE31" s="20" t="s">
        <v>56</v>
      </c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</row>
    <row r="32" spans="1:42" outlineLevel="3" x14ac:dyDescent="0.2">
      <c r="A32" s="63" t="s">
        <v>57</v>
      </c>
      <c r="B32" s="17" t="s">
        <v>27</v>
      </c>
      <c r="C32" s="65">
        <v>32</v>
      </c>
      <c r="D32" s="65">
        <v>32</v>
      </c>
      <c r="E32" s="65">
        <v>32</v>
      </c>
      <c r="F32" s="65">
        <v>96</v>
      </c>
      <c r="G32" s="21">
        <v>2</v>
      </c>
      <c r="H32" s="21">
        <v>9</v>
      </c>
      <c r="I32" s="21">
        <v>10</v>
      </c>
      <c r="J32" s="21">
        <v>8</v>
      </c>
      <c r="K32" s="21">
        <v>3</v>
      </c>
      <c r="L32" s="22">
        <v>2</v>
      </c>
      <c r="M32" s="22">
        <v>6</v>
      </c>
      <c r="N32" s="22">
        <v>1</v>
      </c>
      <c r="O32" s="23"/>
      <c r="P32" s="23"/>
      <c r="Q32" s="19">
        <v>32</v>
      </c>
      <c r="R32" s="18"/>
      <c r="S32" s="18"/>
      <c r="T32" s="18"/>
      <c r="U32" s="18"/>
      <c r="V32" s="4"/>
      <c r="W32" s="65">
        <v>20</v>
      </c>
      <c r="X32" s="65">
        <v>28</v>
      </c>
      <c r="Y32" s="65">
        <v>32</v>
      </c>
      <c r="Z32" s="65">
        <v>30</v>
      </c>
      <c r="AA32" s="65">
        <f>SUM(X32:Z33)</f>
        <v>90</v>
      </c>
      <c r="AB32" s="19">
        <v>2</v>
      </c>
      <c r="AC32" s="19">
        <v>1</v>
      </c>
      <c r="AD32" s="19">
        <v>9</v>
      </c>
      <c r="AE32" s="19">
        <v>8</v>
      </c>
      <c r="AF32" s="19">
        <v>8</v>
      </c>
      <c r="AG32" s="19">
        <v>2</v>
      </c>
      <c r="AH32" s="19">
        <v>8</v>
      </c>
      <c r="AI32" s="19">
        <v>10</v>
      </c>
      <c r="AJ32" s="19">
        <v>10</v>
      </c>
      <c r="AK32" s="19">
        <v>2</v>
      </c>
      <c r="AL32" s="19">
        <v>8</v>
      </c>
      <c r="AM32" s="19">
        <v>10</v>
      </c>
      <c r="AN32" s="19">
        <v>10</v>
      </c>
      <c r="AO32" s="19">
        <v>2</v>
      </c>
      <c r="AP32" s="18"/>
    </row>
    <row r="33" spans="1:42" ht="163.19999999999999" outlineLevel="3" x14ac:dyDescent="0.2">
      <c r="A33" s="64"/>
      <c r="B33" s="20" t="s">
        <v>28</v>
      </c>
      <c r="C33" s="66"/>
      <c r="D33" s="66"/>
      <c r="E33" s="66"/>
      <c r="F33" s="66"/>
      <c r="G33" s="24" t="s">
        <v>58</v>
      </c>
      <c r="H33" s="24" t="s">
        <v>59</v>
      </c>
      <c r="I33" s="24" t="s">
        <v>60</v>
      </c>
      <c r="J33" s="24" t="s">
        <v>61</v>
      </c>
      <c r="K33" s="24" t="s">
        <v>62</v>
      </c>
      <c r="L33" s="25" t="s">
        <v>63</v>
      </c>
      <c r="M33" s="25" t="s">
        <v>64</v>
      </c>
      <c r="N33" s="25" t="s">
        <v>65</v>
      </c>
      <c r="O33" s="25"/>
      <c r="P33" s="25"/>
      <c r="Q33" s="20" t="s">
        <v>66</v>
      </c>
      <c r="R33" s="20"/>
      <c r="S33" s="20"/>
      <c r="T33" s="20"/>
      <c r="U33" s="20"/>
      <c r="V33" s="4"/>
      <c r="W33" s="66"/>
      <c r="X33" s="66"/>
      <c r="Y33" s="66"/>
      <c r="Z33" s="66"/>
      <c r="AA33" s="66"/>
      <c r="AB33" s="20" t="s">
        <v>67</v>
      </c>
      <c r="AC33" s="20" t="s">
        <v>68</v>
      </c>
      <c r="AD33" s="20" t="s">
        <v>69</v>
      </c>
      <c r="AE33" s="20" t="s">
        <v>70</v>
      </c>
      <c r="AF33" s="20" t="s">
        <v>71</v>
      </c>
      <c r="AG33" s="20" t="s">
        <v>72</v>
      </c>
      <c r="AH33" s="20" t="s">
        <v>73</v>
      </c>
      <c r="AI33" s="20" t="s">
        <v>74</v>
      </c>
      <c r="AJ33" s="20" t="s">
        <v>75</v>
      </c>
      <c r="AK33" s="20" t="s">
        <v>76</v>
      </c>
      <c r="AL33" s="20" t="s">
        <v>77</v>
      </c>
      <c r="AM33" s="20" t="s">
        <v>78</v>
      </c>
      <c r="AN33" s="20" t="s">
        <v>79</v>
      </c>
      <c r="AO33" s="20" t="s">
        <v>80</v>
      </c>
      <c r="AP33" s="20"/>
    </row>
    <row r="34" spans="1:42" outlineLevel="3" x14ac:dyDescent="0.2">
      <c r="A34" s="63" t="s">
        <v>81</v>
      </c>
      <c r="B34" s="17" t="s">
        <v>27</v>
      </c>
      <c r="C34" s="67"/>
      <c r="D34" s="67"/>
      <c r="E34" s="65">
        <v>2</v>
      </c>
      <c r="F34" s="65">
        <v>2</v>
      </c>
      <c r="G34" s="26"/>
      <c r="H34" s="26"/>
      <c r="I34" s="26"/>
      <c r="J34" s="26"/>
      <c r="K34" s="26"/>
      <c r="L34" s="23"/>
      <c r="M34" s="23"/>
      <c r="N34" s="23"/>
      <c r="O34" s="23"/>
      <c r="P34" s="23"/>
      <c r="Q34" s="19">
        <v>2</v>
      </c>
      <c r="R34" s="18"/>
      <c r="S34" s="18"/>
      <c r="T34" s="18"/>
      <c r="U34" s="18"/>
      <c r="V34" s="4"/>
      <c r="W34" s="67"/>
      <c r="X34" s="67"/>
      <c r="Y34" s="67"/>
      <c r="Z34" s="65">
        <v>2</v>
      </c>
      <c r="AA34" s="65">
        <f>SUM(X34:Z35)</f>
        <v>2</v>
      </c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9">
        <v>2</v>
      </c>
      <c r="AM34" s="18"/>
      <c r="AN34" s="18"/>
      <c r="AO34" s="18"/>
      <c r="AP34" s="18"/>
    </row>
    <row r="35" spans="1:42" ht="20.399999999999999" outlineLevel="3" x14ac:dyDescent="0.2">
      <c r="A35" s="64"/>
      <c r="B35" s="20" t="s">
        <v>28</v>
      </c>
      <c r="C35" s="68"/>
      <c r="D35" s="68"/>
      <c r="E35" s="66"/>
      <c r="F35" s="66"/>
      <c r="G35" s="24"/>
      <c r="H35" s="24"/>
      <c r="I35" s="24"/>
      <c r="J35" s="24"/>
      <c r="K35" s="24"/>
      <c r="L35" s="25"/>
      <c r="M35" s="25"/>
      <c r="N35" s="25"/>
      <c r="O35" s="25"/>
      <c r="P35" s="25"/>
      <c r="Q35" s="20" t="s">
        <v>82</v>
      </c>
      <c r="R35" s="20"/>
      <c r="S35" s="20"/>
      <c r="T35" s="20"/>
      <c r="U35" s="20"/>
      <c r="V35" s="4"/>
      <c r="W35" s="68"/>
      <c r="X35" s="68"/>
      <c r="Y35" s="68"/>
      <c r="Z35" s="66"/>
      <c r="AA35" s="66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 t="s">
        <v>82</v>
      </c>
      <c r="AM35" s="20"/>
      <c r="AN35" s="20"/>
      <c r="AO35" s="20"/>
      <c r="AP35" s="20"/>
    </row>
    <row r="36" spans="1:42" outlineLevel="3" x14ac:dyDescent="0.2">
      <c r="A36" s="63" t="s">
        <v>83</v>
      </c>
      <c r="B36" s="17" t="s">
        <v>27</v>
      </c>
      <c r="C36" s="65">
        <v>2</v>
      </c>
      <c r="D36" s="67"/>
      <c r="E36" s="65">
        <v>2</v>
      </c>
      <c r="F36" s="65">
        <v>4</v>
      </c>
      <c r="G36" s="26"/>
      <c r="H36" s="26"/>
      <c r="I36" s="26"/>
      <c r="J36" s="26"/>
      <c r="K36" s="21">
        <v>2</v>
      </c>
      <c r="L36" s="23"/>
      <c r="M36" s="23"/>
      <c r="N36" s="23"/>
      <c r="O36" s="23"/>
      <c r="P36" s="23"/>
      <c r="Q36" s="18"/>
      <c r="R36" s="19">
        <v>2</v>
      </c>
      <c r="S36" s="18"/>
      <c r="T36" s="18"/>
      <c r="U36" s="18"/>
      <c r="V36" s="4"/>
      <c r="W36" s="67"/>
      <c r="X36" s="65">
        <v>4</v>
      </c>
      <c r="Y36" s="67"/>
      <c r="Z36" s="65">
        <v>2</v>
      </c>
      <c r="AA36" s="65">
        <f>SUM(X36:Z37)</f>
        <v>6</v>
      </c>
      <c r="AB36" s="19">
        <v>2</v>
      </c>
      <c r="AC36" s="18"/>
      <c r="AD36" s="18"/>
      <c r="AE36" s="18"/>
      <c r="AF36" s="19">
        <v>2</v>
      </c>
      <c r="AG36" s="18"/>
      <c r="AH36" s="18"/>
      <c r="AI36" s="18"/>
      <c r="AJ36" s="18"/>
      <c r="AK36" s="18"/>
      <c r="AL36" s="18"/>
      <c r="AM36" s="19">
        <v>2</v>
      </c>
      <c r="AN36" s="18"/>
      <c r="AO36" s="18"/>
      <c r="AP36" s="18"/>
    </row>
    <row r="37" spans="1:42" ht="40.799999999999997" outlineLevel="3" x14ac:dyDescent="0.2">
      <c r="A37" s="64"/>
      <c r="B37" s="20" t="s">
        <v>28</v>
      </c>
      <c r="C37" s="66"/>
      <c r="D37" s="68"/>
      <c r="E37" s="66"/>
      <c r="F37" s="66"/>
      <c r="G37" s="24"/>
      <c r="H37" s="24"/>
      <c r="I37" s="24"/>
      <c r="J37" s="24"/>
      <c r="K37" s="24" t="s">
        <v>84</v>
      </c>
      <c r="L37" s="25"/>
      <c r="M37" s="25"/>
      <c r="N37" s="25"/>
      <c r="O37" s="25"/>
      <c r="P37" s="25"/>
      <c r="Q37" s="20"/>
      <c r="R37" s="20" t="s">
        <v>85</v>
      </c>
      <c r="S37" s="20"/>
      <c r="T37" s="20"/>
      <c r="U37" s="20"/>
      <c r="V37" s="4"/>
      <c r="W37" s="68"/>
      <c r="X37" s="66"/>
      <c r="Y37" s="68"/>
      <c r="Z37" s="66"/>
      <c r="AA37" s="66"/>
      <c r="AB37" s="20" t="s">
        <v>86</v>
      </c>
      <c r="AC37" s="20"/>
      <c r="AD37" s="20"/>
      <c r="AE37" s="20"/>
      <c r="AF37" s="20" t="s">
        <v>84</v>
      </c>
      <c r="AG37" s="20"/>
      <c r="AH37" s="20"/>
      <c r="AI37" s="20"/>
      <c r="AJ37" s="20"/>
      <c r="AK37" s="20"/>
      <c r="AL37" s="20"/>
      <c r="AM37" s="20" t="s">
        <v>85</v>
      </c>
      <c r="AN37" s="20"/>
      <c r="AO37" s="20"/>
      <c r="AP37" s="20"/>
    </row>
    <row r="38" spans="1:42" outlineLevel="3" x14ac:dyDescent="0.2">
      <c r="A38" s="63" t="s">
        <v>87</v>
      </c>
      <c r="B38" s="17" t="s">
        <v>27</v>
      </c>
      <c r="C38" s="65">
        <v>1</v>
      </c>
      <c r="D38" s="67"/>
      <c r="E38" s="67"/>
      <c r="F38" s="65">
        <v>1</v>
      </c>
      <c r="G38" s="26"/>
      <c r="H38" s="21">
        <v>1</v>
      </c>
      <c r="I38" s="26"/>
      <c r="J38" s="26"/>
      <c r="K38" s="26"/>
      <c r="L38" s="23"/>
      <c r="M38" s="23"/>
      <c r="N38" s="23"/>
      <c r="O38" s="23"/>
      <c r="P38" s="23"/>
      <c r="Q38" s="18"/>
      <c r="R38" s="18"/>
      <c r="S38" s="18"/>
      <c r="T38" s="18"/>
      <c r="U38" s="18"/>
      <c r="V38" s="4"/>
      <c r="W38" s="67"/>
      <c r="X38" s="65">
        <v>1</v>
      </c>
      <c r="Y38" s="67"/>
      <c r="Z38" s="67"/>
      <c r="AA38" s="65">
        <f>SUM(X38:Z39)</f>
        <v>1</v>
      </c>
      <c r="AB38" s="18"/>
      <c r="AC38" s="18"/>
      <c r="AD38" s="18"/>
      <c r="AE38" s="19">
        <v>1</v>
      </c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 outlineLevel="3" x14ac:dyDescent="0.2">
      <c r="A39" s="64"/>
      <c r="B39" s="20" t="s">
        <v>28</v>
      </c>
      <c r="C39" s="66"/>
      <c r="D39" s="68"/>
      <c r="E39" s="68"/>
      <c r="F39" s="66"/>
      <c r="G39" s="24"/>
      <c r="H39" s="24" t="s">
        <v>88</v>
      </c>
      <c r="I39" s="24"/>
      <c r="J39" s="24"/>
      <c r="K39" s="24"/>
      <c r="L39" s="25"/>
      <c r="M39" s="25"/>
      <c r="N39" s="25"/>
      <c r="O39" s="25"/>
      <c r="P39" s="25"/>
      <c r="Q39" s="20"/>
      <c r="R39" s="20"/>
      <c r="S39" s="20"/>
      <c r="T39" s="20"/>
      <c r="U39" s="20"/>
      <c r="V39" s="4"/>
      <c r="W39" s="68"/>
      <c r="X39" s="66"/>
      <c r="Y39" s="68"/>
      <c r="Z39" s="68"/>
      <c r="AA39" s="66"/>
      <c r="AB39" s="20"/>
      <c r="AC39" s="20"/>
      <c r="AD39" s="20"/>
      <c r="AE39" s="20" t="s">
        <v>89</v>
      </c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</row>
    <row r="40" spans="1:42" outlineLevel="3" x14ac:dyDescent="0.2">
      <c r="A40" s="63" t="s">
        <v>90</v>
      </c>
      <c r="B40" s="17" t="s">
        <v>27</v>
      </c>
      <c r="C40" s="65">
        <v>1</v>
      </c>
      <c r="D40" s="67"/>
      <c r="E40" s="67"/>
      <c r="F40" s="65">
        <v>1</v>
      </c>
      <c r="G40" s="26"/>
      <c r="H40" s="21">
        <v>1</v>
      </c>
      <c r="I40" s="26"/>
      <c r="J40" s="26"/>
      <c r="K40" s="26"/>
      <c r="L40" s="23"/>
      <c r="M40" s="23"/>
      <c r="N40" s="23"/>
      <c r="O40" s="23"/>
      <c r="P40" s="23"/>
      <c r="Q40" s="18"/>
      <c r="R40" s="18"/>
      <c r="S40" s="18"/>
      <c r="T40" s="18"/>
      <c r="U40" s="18"/>
      <c r="V40" s="4"/>
      <c r="W40" s="67"/>
      <c r="X40" s="65">
        <v>1</v>
      </c>
      <c r="Y40" s="67"/>
      <c r="Z40" s="67"/>
      <c r="AA40" s="65">
        <f>SUM(X40:Z41)</f>
        <v>1</v>
      </c>
      <c r="AB40" s="18"/>
      <c r="AC40" s="18"/>
      <c r="AD40" s="18"/>
      <c r="AE40" s="19">
        <v>1</v>
      </c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 outlineLevel="3" x14ac:dyDescent="0.2">
      <c r="A41" s="64"/>
      <c r="B41" s="20" t="s">
        <v>28</v>
      </c>
      <c r="C41" s="66"/>
      <c r="D41" s="68"/>
      <c r="E41" s="68"/>
      <c r="F41" s="66"/>
      <c r="G41" s="24"/>
      <c r="H41" s="24" t="s">
        <v>88</v>
      </c>
      <c r="I41" s="24"/>
      <c r="J41" s="24"/>
      <c r="K41" s="24"/>
      <c r="L41" s="25"/>
      <c r="M41" s="25"/>
      <c r="N41" s="25"/>
      <c r="O41" s="25"/>
      <c r="P41" s="25"/>
      <c r="Q41" s="20"/>
      <c r="R41" s="20"/>
      <c r="S41" s="20"/>
      <c r="T41" s="20"/>
      <c r="U41" s="20"/>
      <c r="V41" s="4"/>
      <c r="W41" s="68"/>
      <c r="X41" s="66"/>
      <c r="Y41" s="68"/>
      <c r="Z41" s="68"/>
      <c r="AA41" s="66"/>
      <c r="AB41" s="20"/>
      <c r="AC41" s="20"/>
      <c r="AD41" s="20"/>
      <c r="AE41" s="20" t="s">
        <v>89</v>
      </c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</row>
    <row r="42" spans="1:42" outlineLevel="3" x14ac:dyDescent="0.2">
      <c r="A42" s="63" t="s">
        <v>91</v>
      </c>
      <c r="B42" s="17" t="s">
        <v>27</v>
      </c>
      <c r="C42" s="65">
        <v>11</v>
      </c>
      <c r="D42" s="65">
        <v>11</v>
      </c>
      <c r="E42" s="65">
        <v>34</v>
      </c>
      <c r="F42" s="65">
        <v>56</v>
      </c>
      <c r="G42" s="21">
        <v>2</v>
      </c>
      <c r="H42" s="26"/>
      <c r="I42" s="21">
        <v>2</v>
      </c>
      <c r="J42" s="21">
        <v>4</v>
      </c>
      <c r="K42" s="21">
        <v>3</v>
      </c>
      <c r="L42" s="22">
        <v>3</v>
      </c>
      <c r="M42" s="22">
        <v>6</v>
      </c>
      <c r="N42" s="22">
        <v>2</v>
      </c>
      <c r="O42" s="23"/>
      <c r="P42" s="23"/>
      <c r="Q42" s="19">
        <v>6</v>
      </c>
      <c r="R42" s="19">
        <v>6</v>
      </c>
      <c r="S42" s="19">
        <v>22</v>
      </c>
      <c r="T42" s="18"/>
      <c r="U42" s="18"/>
      <c r="V42" s="4"/>
      <c r="W42" s="65">
        <v>6</v>
      </c>
      <c r="X42" s="65">
        <v>10</v>
      </c>
      <c r="Y42" s="65">
        <v>11</v>
      </c>
      <c r="Z42" s="65">
        <v>35</v>
      </c>
      <c r="AA42" s="65">
        <f>SUM(X42:Z43)</f>
        <v>56</v>
      </c>
      <c r="AB42" s="18"/>
      <c r="AC42" s="19">
        <v>2</v>
      </c>
      <c r="AD42" s="19">
        <v>1</v>
      </c>
      <c r="AE42" s="19">
        <v>4</v>
      </c>
      <c r="AF42" s="19">
        <v>3</v>
      </c>
      <c r="AG42" s="19">
        <v>3</v>
      </c>
      <c r="AH42" s="19">
        <v>6</v>
      </c>
      <c r="AI42" s="19">
        <v>2</v>
      </c>
      <c r="AJ42" s="18"/>
      <c r="AK42" s="18"/>
      <c r="AL42" s="19">
        <v>6</v>
      </c>
      <c r="AM42" s="19">
        <v>6</v>
      </c>
      <c r="AN42" s="19">
        <v>23</v>
      </c>
      <c r="AO42" s="18"/>
      <c r="AP42" s="18"/>
    </row>
    <row r="43" spans="1:42" ht="61.2" outlineLevel="3" x14ac:dyDescent="0.2">
      <c r="A43" s="64"/>
      <c r="B43" s="20" t="s">
        <v>28</v>
      </c>
      <c r="C43" s="66"/>
      <c r="D43" s="66"/>
      <c r="E43" s="66"/>
      <c r="F43" s="66"/>
      <c r="G43" s="24" t="s">
        <v>92</v>
      </c>
      <c r="H43" s="24"/>
      <c r="I43" s="24" t="s">
        <v>93</v>
      </c>
      <c r="J43" s="24" t="s">
        <v>94</v>
      </c>
      <c r="K43" s="24" t="s">
        <v>95</v>
      </c>
      <c r="L43" s="25" t="s">
        <v>96</v>
      </c>
      <c r="M43" s="25" t="s">
        <v>97</v>
      </c>
      <c r="N43" s="25" t="s">
        <v>98</v>
      </c>
      <c r="O43" s="25"/>
      <c r="P43" s="25"/>
      <c r="Q43" s="20" t="s">
        <v>99</v>
      </c>
      <c r="R43" s="20" t="s">
        <v>100</v>
      </c>
      <c r="S43" s="20" t="s">
        <v>101</v>
      </c>
      <c r="T43" s="20"/>
      <c r="U43" s="20"/>
      <c r="V43" s="4"/>
      <c r="W43" s="66"/>
      <c r="X43" s="66"/>
      <c r="Y43" s="66"/>
      <c r="Z43" s="66"/>
      <c r="AA43" s="66"/>
      <c r="AB43" s="20"/>
      <c r="AC43" s="20" t="s">
        <v>102</v>
      </c>
      <c r="AD43" s="20" t="s">
        <v>103</v>
      </c>
      <c r="AE43" s="20" t="s">
        <v>94</v>
      </c>
      <c r="AF43" s="20" t="s">
        <v>95</v>
      </c>
      <c r="AG43" s="20" t="s">
        <v>96</v>
      </c>
      <c r="AH43" s="20" t="s">
        <v>97</v>
      </c>
      <c r="AI43" s="20" t="s">
        <v>98</v>
      </c>
      <c r="AJ43" s="20"/>
      <c r="AK43" s="20"/>
      <c r="AL43" s="20" t="s">
        <v>99</v>
      </c>
      <c r="AM43" s="20" t="s">
        <v>100</v>
      </c>
      <c r="AN43" s="20" t="s">
        <v>104</v>
      </c>
      <c r="AO43" s="20"/>
      <c r="AP43" s="20"/>
    </row>
    <row r="44" spans="1:42" outlineLevel="3" x14ac:dyDescent="0.2">
      <c r="A44" s="63" t="s">
        <v>105</v>
      </c>
      <c r="B44" s="17" t="s">
        <v>27</v>
      </c>
      <c r="C44" s="65">
        <v>11</v>
      </c>
      <c r="D44" s="65">
        <v>11</v>
      </c>
      <c r="E44" s="65">
        <v>34</v>
      </c>
      <c r="F44" s="65">
        <v>56</v>
      </c>
      <c r="G44" s="21">
        <v>2</v>
      </c>
      <c r="H44" s="26"/>
      <c r="I44" s="21">
        <v>2</v>
      </c>
      <c r="J44" s="21">
        <v>4</v>
      </c>
      <c r="K44" s="21">
        <v>3</v>
      </c>
      <c r="L44" s="22">
        <v>3</v>
      </c>
      <c r="M44" s="22">
        <v>6</v>
      </c>
      <c r="N44" s="22">
        <v>2</v>
      </c>
      <c r="O44" s="23"/>
      <c r="P44" s="23"/>
      <c r="Q44" s="19">
        <v>25</v>
      </c>
      <c r="R44" s="19">
        <v>4</v>
      </c>
      <c r="S44" s="19">
        <v>5</v>
      </c>
      <c r="T44" s="18"/>
      <c r="U44" s="18"/>
      <c r="V44" s="4"/>
      <c r="W44" s="65">
        <v>6</v>
      </c>
      <c r="X44" s="65">
        <v>11</v>
      </c>
      <c r="Y44" s="65">
        <v>11</v>
      </c>
      <c r="Z44" s="65">
        <v>34</v>
      </c>
      <c r="AA44" s="65">
        <f>SUM(X44:Z45)</f>
        <v>56</v>
      </c>
      <c r="AB44" s="18"/>
      <c r="AC44" s="19">
        <v>2</v>
      </c>
      <c r="AD44" s="19">
        <v>2</v>
      </c>
      <c r="AE44" s="19">
        <v>4</v>
      </c>
      <c r="AF44" s="19">
        <v>3</v>
      </c>
      <c r="AG44" s="19">
        <v>3</v>
      </c>
      <c r="AH44" s="19">
        <v>6</v>
      </c>
      <c r="AI44" s="19">
        <v>2</v>
      </c>
      <c r="AJ44" s="18"/>
      <c r="AK44" s="18"/>
      <c r="AL44" s="19">
        <v>25</v>
      </c>
      <c r="AM44" s="19">
        <v>4</v>
      </c>
      <c r="AN44" s="19">
        <v>5</v>
      </c>
      <c r="AO44" s="18"/>
      <c r="AP44" s="18"/>
    </row>
    <row r="45" spans="1:42" ht="81.599999999999994" outlineLevel="3" x14ac:dyDescent="0.2">
      <c r="A45" s="64"/>
      <c r="B45" s="20" t="s">
        <v>28</v>
      </c>
      <c r="C45" s="66"/>
      <c r="D45" s="66"/>
      <c r="E45" s="66"/>
      <c r="F45" s="66"/>
      <c r="G45" s="24" t="s">
        <v>106</v>
      </c>
      <c r="H45" s="24"/>
      <c r="I45" s="24" t="s">
        <v>107</v>
      </c>
      <c r="J45" s="24" t="s">
        <v>108</v>
      </c>
      <c r="K45" s="24" t="s">
        <v>109</v>
      </c>
      <c r="L45" s="25" t="s">
        <v>110</v>
      </c>
      <c r="M45" s="25" t="s">
        <v>111</v>
      </c>
      <c r="N45" s="25" t="s">
        <v>112</v>
      </c>
      <c r="O45" s="25"/>
      <c r="P45" s="25"/>
      <c r="Q45" s="20" t="s">
        <v>113</v>
      </c>
      <c r="R45" s="20" t="s">
        <v>114</v>
      </c>
      <c r="S45" s="20" t="s">
        <v>115</v>
      </c>
      <c r="T45" s="20"/>
      <c r="U45" s="20"/>
      <c r="V45" s="4"/>
      <c r="W45" s="66"/>
      <c r="X45" s="66"/>
      <c r="Y45" s="66"/>
      <c r="Z45" s="66"/>
      <c r="AA45" s="66"/>
      <c r="AB45" s="20"/>
      <c r="AC45" s="20" t="s">
        <v>116</v>
      </c>
      <c r="AD45" s="20" t="s">
        <v>107</v>
      </c>
      <c r="AE45" s="20" t="s">
        <v>108</v>
      </c>
      <c r="AF45" s="20" t="s">
        <v>109</v>
      </c>
      <c r="AG45" s="20" t="s">
        <v>110</v>
      </c>
      <c r="AH45" s="20" t="s">
        <v>111</v>
      </c>
      <c r="AI45" s="20" t="s">
        <v>112</v>
      </c>
      <c r="AJ45" s="20"/>
      <c r="AK45" s="20"/>
      <c r="AL45" s="20" t="s">
        <v>113</v>
      </c>
      <c r="AM45" s="20" t="s">
        <v>114</v>
      </c>
      <c r="AN45" s="20" t="s">
        <v>115</v>
      </c>
      <c r="AO45" s="20"/>
      <c r="AP45" s="20"/>
    </row>
    <row r="46" spans="1:42" outlineLevel="3" x14ac:dyDescent="0.2">
      <c r="A46" s="63" t="s">
        <v>117</v>
      </c>
      <c r="B46" s="17" t="s">
        <v>27</v>
      </c>
      <c r="C46" s="67"/>
      <c r="D46" s="67"/>
      <c r="E46" s="67"/>
      <c r="F46" s="67"/>
      <c r="G46" s="26"/>
      <c r="H46" s="26"/>
      <c r="I46" s="26"/>
      <c r="J46" s="26"/>
      <c r="K46" s="26"/>
      <c r="L46" s="23"/>
      <c r="M46" s="23"/>
      <c r="N46" s="23"/>
      <c r="O46" s="23"/>
      <c r="P46" s="23"/>
      <c r="Q46" s="18"/>
      <c r="R46" s="18"/>
      <c r="S46" s="18"/>
      <c r="T46" s="18"/>
      <c r="U46" s="18"/>
      <c r="V46" s="4"/>
      <c r="W46" s="65">
        <v>4</v>
      </c>
      <c r="X46" s="67"/>
      <c r="Y46" s="67"/>
      <c r="Z46" s="67"/>
      <c r="AA46" s="65">
        <f>SUM(X46:Z47)</f>
        <v>0</v>
      </c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 outlineLevel="3" x14ac:dyDescent="0.2">
      <c r="A47" s="64"/>
      <c r="B47" s="20" t="s">
        <v>28</v>
      </c>
      <c r="C47" s="68"/>
      <c r="D47" s="68"/>
      <c r="E47" s="68"/>
      <c r="F47" s="68"/>
      <c r="G47" s="24"/>
      <c r="H47" s="24"/>
      <c r="I47" s="24"/>
      <c r="J47" s="24"/>
      <c r="K47" s="24"/>
      <c r="L47" s="25"/>
      <c r="M47" s="25"/>
      <c r="N47" s="25"/>
      <c r="O47" s="25"/>
      <c r="P47" s="25"/>
      <c r="Q47" s="20"/>
      <c r="R47" s="20"/>
      <c r="S47" s="20"/>
      <c r="T47" s="20"/>
      <c r="U47" s="20"/>
      <c r="V47" s="4"/>
      <c r="W47" s="66"/>
      <c r="X47" s="68"/>
      <c r="Y47" s="68"/>
      <c r="Z47" s="68"/>
      <c r="AA47" s="66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</row>
    <row r="48" spans="1:42" hidden="1" outlineLevel="3" x14ac:dyDescent="0.2">
      <c r="A48" s="57" t="s">
        <v>118</v>
      </c>
      <c r="B48" s="11" t="s">
        <v>27</v>
      </c>
      <c r="C48" s="55">
        <v>126</v>
      </c>
      <c r="D48" s="55">
        <v>92</v>
      </c>
      <c r="E48" s="55">
        <v>73</v>
      </c>
      <c r="F48" s="55">
        <v>291</v>
      </c>
      <c r="G48" s="27">
        <v>5</v>
      </c>
      <c r="H48" s="27">
        <v>43</v>
      </c>
      <c r="I48" s="27">
        <v>14</v>
      </c>
      <c r="J48" s="27">
        <v>28</v>
      </c>
      <c r="K48" s="27">
        <v>36</v>
      </c>
      <c r="L48" s="12">
        <v>6</v>
      </c>
      <c r="M48" s="12">
        <v>12</v>
      </c>
      <c r="N48" s="12">
        <v>25</v>
      </c>
      <c r="O48" s="12">
        <v>24</v>
      </c>
      <c r="P48" s="12">
        <v>25</v>
      </c>
      <c r="Q48" s="12">
        <v>3</v>
      </c>
      <c r="R48" s="12">
        <v>25</v>
      </c>
      <c r="S48" s="12">
        <v>20</v>
      </c>
      <c r="T48" s="12">
        <v>19</v>
      </c>
      <c r="U48" s="12">
        <v>6</v>
      </c>
      <c r="V48" s="4"/>
      <c r="W48" s="55">
        <v>38</v>
      </c>
      <c r="X48" s="55">
        <v>143</v>
      </c>
      <c r="Y48" s="55">
        <v>93</v>
      </c>
      <c r="Z48" s="55">
        <v>76</v>
      </c>
      <c r="AA48" s="55">
        <f>SUM(X48:Z49)</f>
        <v>312</v>
      </c>
      <c r="AB48" s="12">
        <v>3</v>
      </c>
      <c r="AC48" s="12">
        <v>40</v>
      </c>
      <c r="AD48" s="12">
        <v>14</v>
      </c>
      <c r="AE48" s="12">
        <v>23</v>
      </c>
      <c r="AF48" s="12">
        <v>63</v>
      </c>
      <c r="AG48" s="12">
        <v>6</v>
      </c>
      <c r="AH48" s="12">
        <v>12</v>
      </c>
      <c r="AI48" s="12">
        <v>26</v>
      </c>
      <c r="AJ48" s="12">
        <v>24</v>
      </c>
      <c r="AK48" s="12">
        <v>25</v>
      </c>
      <c r="AL48" s="12">
        <v>5</v>
      </c>
      <c r="AM48" s="12">
        <v>25</v>
      </c>
      <c r="AN48" s="12">
        <v>20</v>
      </c>
      <c r="AO48" s="12">
        <v>20</v>
      </c>
      <c r="AP48" s="12">
        <v>6</v>
      </c>
    </row>
    <row r="49" spans="1:42" hidden="1" outlineLevel="3" x14ac:dyDescent="0.2">
      <c r="A49" s="58"/>
      <c r="B49" s="13" t="s">
        <v>28</v>
      </c>
      <c r="C49" s="56"/>
      <c r="D49" s="56"/>
      <c r="E49" s="56"/>
      <c r="F49" s="56"/>
      <c r="G49" s="24"/>
      <c r="H49" s="24"/>
      <c r="I49" s="24"/>
      <c r="J49" s="24"/>
      <c r="K49" s="24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4"/>
      <c r="W49" s="56"/>
      <c r="X49" s="56"/>
      <c r="Y49" s="56"/>
      <c r="Z49" s="56"/>
      <c r="AA49" s="56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hidden="1" outlineLevel="3" x14ac:dyDescent="0.2">
      <c r="A50" s="69" t="s">
        <v>119</v>
      </c>
      <c r="B50" s="11" t="s">
        <v>27</v>
      </c>
      <c r="C50" s="55">
        <v>124</v>
      </c>
      <c r="D50" s="55">
        <v>72</v>
      </c>
      <c r="E50" s="55">
        <v>62</v>
      </c>
      <c r="F50" s="55">
        <v>258</v>
      </c>
      <c r="G50" s="27">
        <v>5</v>
      </c>
      <c r="H50" s="27">
        <v>43</v>
      </c>
      <c r="I50" s="27">
        <v>14</v>
      </c>
      <c r="J50" s="27">
        <v>28</v>
      </c>
      <c r="K50" s="27">
        <v>34</v>
      </c>
      <c r="L50" s="12">
        <v>6</v>
      </c>
      <c r="M50" s="12">
        <v>9</v>
      </c>
      <c r="N50" s="12">
        <v>20</v>
      </c>
      <c r="O50" s="12">
        <v>18</v>
      </c>
      <c r="P50" s="12">
        <v>19</v>
      </c>
      <c r="Q50" s="12">
        <v>3</v>
      </c>
      <c r="R50" s="12">
        <v>23</v>
      </c>
      <c r="S50" s="12">
        <v>16</v>
      </c>
      <c r="T50" s="12">
        <v>14</v>
      </c>
      <c r="U50" s="12">
        <v>6</v>
      </c>
      <c r="V50" s="4"/>
      <c r="W50" s="55">
        <v>38</v>
      </c>
      <c r="X50" s="55">
        <v>142</v>
      </c>
      <c r="Y50" s="55">
        <v>73</v>
      </c>
      <c r="Z50" s="55">
        <v>65</v>
      </c>
      <c r="AA50" s="55">
        <f>SUM(X50:Z51)</f>
        <v>280</v>
      </c>
      <c r="AB50" s="12">
        <v>3</v>
      </c>
      <c r="AC50" s="12">
        <v>40</v>
      </c>
      <c r="AD50" s="12">
        <v>14</v>
      </c>
      <c r="AE50" s="12">
        <v>23</v>
      </c>
      <c r="AF50" s="12">
        <v>62</v>
      </c>
      <c r="AG50" s="12">
        <v>6</v>
      </c>
      <c r="AH50" s="12">
        <v>9</v>
      </c>
      <c r="AI50" s="12">
        <v>21</v>
      </c>
      <c r="AJ50" s="12">
        <v>18</v>
      </c>
      <c r="AK50" s="12">
        <v>19</v>
      </c>
      <c r="AL50" s="12">
        <v>5</v>
      </c>
      <c r="AM50" s="12">
        <v>23</v>
      </c>
      <c r="AN50" s="12">
        <v>16</v>
      </c>
      <c r="AO50" s="12">
        <v>15</v>
      </c>
      <c r="AP50" s="12">
        <v>6</v>
      </c>
    </row>
    <row r="51" spans="1:42" hidden="1" outlineLevel="3" x14ac:dyDescent="0.2">
      <c r="A51" s="70"/>
      <c r="B51" s="13" t="s">
        <v>28</v>
      </c>
      <c r="C51" s="56"/>
      <c r="D51" s="56"/>
      <c r="E51" s="56"/>
      <c r="F51" s="56"/>
      <c r="G51" s="24"/>
      <c r="H51" s="24"/>
      <c r="I51" s="24"/>
      <c r="J51" s="24"/>
      <c r="K51" s="24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4"/>
      <c r="W51" s="56"/>
      <c r="X51" s="56"/>
      <c r="Y51" s="56"/>
      <c r="Z51" s="56"/>
      <c r="AA51" s="56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hidden="1" outlineLevel="3" x14ac:dyDescent="0.2">
      <c r="A52" s="73" t="s">
        <v>119</v>
      </c>
      <c r="B52" s="11" t="s">
        <v>27</v>
      </c>
      <c r="C52" s="61">
        <v>39</v>
      </c>
      <c r="D52" s="61">
        <v>34</v>
      </c>
      <c r="E52" s="61">
        <v>29</v>
      </c>
      <c r="F52" s="61">
        <v>102</v>
      </c>
      <c r="G52" s="26"/>
      <c r="H52" s="21">
        <v>3</v>
      </c>
      <c r="I52" s="21">
        <v>3</v>
      </c>
      <c r="J52" s="21">
        <v>16</v>
      </c>
      <c r="K52" s="21">
        <v>17</v>
      </c>
      <c r="L52" s="15"/>
      <c r="M52" s="16">
        <v>2</v>
      </c>
      <c r="N52" s="16">
        <v>10</v>
      </c>
      <c r="O52" s="16">
        <v>11</v>
      </c>
      <c r="P52" s="16">
        <v>11</v>
      </c>
      <c r="Q52" s="15"/>
      <c r="R52" s="16">
        <v>9</v>
      </c>
      <c r="S52" s="16">
        <v>10</v>
      </c>
      <c r="T52" s="16">
        <v>10</v>
      </c>
      <c r="U52" s="15"/>
      <c r="V52" s="4"/>
      <c r="W52" s="61">
        <v>21</v>
      </c>
      <c r="X52" s="61">
        <v>33</v>
      </c>
      <c r="Y52" s="61">
        <v>32</v>
      </c>
      <c r="Z52" s="61">
        <v>31</v>
      </c>
      <c r="AA52" s="61">
        <f>SUM(X52:Z53)</f>
        <v>96</v>
      </c>
      <c r="AB52" s="15"/>
      <c r="AC52" s="15"/>
      <c r="AD52" s="16">
        <v>1</v>
      </c>
      <c r="AE52" s="16">
        <v>11</v>
      </c>
      <c r="AF52" s="16">
        <v>21</v>
      </c>
      <c r="AG52" s="15"/>
      <c r="AH52" s="16">
        <v>2</v>
      </c>
      <c r="AI52" s="16">
        <v>10</v>
      </c>
      <c r="AJ52" s="16">
        <v>10</v>
      </c>
      <c r="AK52" s="16">
        <v>10</v>
      </c>
      <c r="AL52" s="16">
        <v>1</v>
      </c>
      <c r="AM52" s="16">
        <v>9</v>
      </c>
      <c r="AN52" s="16">
        <v>10</v>
      </c>
      <c r="AO52" s="16">
        <v>11</v>
      </c>
      <c r="AP52" s="15"/>
    </row>
    <row r="53" spans="1:42" hidden="1" outlineLevel="2" x14ac:dyDescent="0.2">
      <c r="A53" s="74"/>
      <c r="B53" s="13" t="s">
        <v>28</v>
      </c>
      <c r="C53" s="62"/>
      <c r="D53" s="62"/>
      <c r="E53" s="62"/>
      <c r="F53" s="62"/>
      <c r="G53" s="24"/>
      <c r="H53" s="24"/>
      <c r="I53" s="24"/>
      <c r="J53" s="24"/>
      <c r="K53" s="24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4"/>
      <c r="W53" s="62"/>
      <c r="X53" s="62"/>
      <c r="Y53" s="62"/>
      <c r="Z53" s="62"/>
      <c r="AA53" s="62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hidden="1" outlineLevel="2" x14ac:dyDescent="0.2">
      <c r="A54" s="75" t="s">
        <v>120</v>
      </c>
      <c r="B54" s="17" t="s">
        <v>27</v>
      </c>
      <c r="C54" s="65">
        <v>24</v>
      </c>
      <c r="D54" s="65">
        <v>24</v>
      </c>
      <c r="E54" s="65">
        <v>24</v>
      </c>
      <c r="F54" s="65">
        <v>72</v>
      </c>
      <c r="G54" s="26"/>
      <c r="H54" s="26"/>
      <c r="I54" s="26"/>
      <c r="J54" s="21">
        <v>12</v>
      </c>
      <c r="K54" s="21">
        <v>12</v>
      </c>
      <c r="L54" s="18"/>
      <c r="M54" s="18"/>
      <c r="N54" s="19">
        <v>8</v>
      </c>
      <c r="O54" s="19">
        <v>8</v>
      </c>
      <c r="P54" s="19">
        <v>8</v>
      </c>
      <c r="Q54" s="18"/>
      <c r="R54" s="19">
        <v>8</v>
      </c>
      <c r="S54" s="19">
        <v>8</v>
      </c>
      <c r="T54" s="19">
        <v>8</v>
      </c>
      <c r="U54" s="18"/>
      <c r="V54" s="4"/>
      <c r="W54" s="65">
        <v>20</v>
      </c>
      <c r="X54" s="65">
        <v>24</v>
      </c>
      <c r="Y54" s="65">
        <v>24</v>
      </c>
      <c r="Z54" s="65">
        <v>24</v>
      </c>
      <c r="AA54" s="65">
        <f>SUM(X54:Z55)</f>
        <v>72</v>
      </c>
      <c r="AB54" s="18"/>
      <c r="AC54" s="18"/>
      <c r="AD54" s="18"/>
      <c r="AE54" s="19">
        <v>8</v>
      </c>
      <c r="AF54" s="19">
        <v>16</v>
      </c>
      <c r="AG54" s="18"/>
      <c r="AH54" s="18"/>
      <c r="AI54" s="19">
        <v>8</v>
      </c>
      <c r="AJ54" s="19">
        <v>8</v>
      </c>
      <c r="AK54" s="19">
        <v>8</v>
      </c>
      <c r="AL54" s="18"/>
      <c r="AM54" s="19">
        <v>8</v>
      </c>
      <c r="AN54" s="19">
        <v>8</v>
      </c>
      <c r="AO54" s="19">
        <v>8</v>
      </c>
      <c r="AP54" s="18"/>
    </row>
    <row r="55" spans="1:42" ht="20.399999999999999" hidden="1" outlineLevel="3" x14ac:dyDescent="0.2">
      <c r="A55" s="76"/>
      <c r="B55" s="20" t="s">
        <v>28</v>
      </c>
      <c r="C55" s="66"/>
      <c r="D55" s="66"/>
      <c r="E55" s="66"/>
      <c r="F55" s="66"/>
      <c r="G55" s="24"/>
      <c r="H55" s="24"/>
      <c r="I55" s="24"/>
      <c r="J55" s="24" t="s">
        <v>121</v>
      </c>
      <c r="K55" s="24" t="s">
        <v>121</v>
      </c>
      <c r="L55" s="20"/>
      <c r="M55" s="20"/>
      <c r="N55" s="20" t="s">
        <v>121</v>
      </c>
      <c r="O55" s="20" t="s">
        <v>121</v>
      </c>
      <c r="P55" s="20" t="s">
        <v>121</v>
      </c>
      <c r="Q55" s="20"/>
      <c r="R55" s="20" t="s">
        <v>121</v>
      </c>
      <c r="S55" s="20" t="s">
        <v>121</v>
      </c>
      <c r="T55" s="20" t="s">
        <v>121</v>
      </c>
      <c r="U55" s="20"/>
      <c r="V55" s="4"/>
      <c r="W55" s="66"/>
      <c r="X55" s="66"/>
      <c r="Y55" s="66"/>
      <c r="Z55" s="66"/>
      <c r="AA55" s="66"/>
      <c r="AB55" s="20"/>
      <c r="AC55" s="20"/>
      <c r="AD55" s="20"/>
      <c r="AE55" s="20" t="s">
        <v>121</v>
      </c>
      <c r="AF55" s="20" t="s">
        <v>122</v>
      </c>
      <c r="AG55" s="20"/>
      <c r="AH55" s="20"/>
      <c r="AI55" s="20" t="s">
        <v>121</v>
      </c>
      <c r="AJ55" s="20" t="s">
        <v>121</v>
      </c>
      <c r="AK55" s="20" t="s">
        <v>121</v>
      </c>
      <c r="AL55" s="20"/>
      <c r="AM55" s="20" t="s">
        <v>121</v>
      </c>
      <c r="AN55" s="20" t="s">
        <v>121</v>
      </c>
      <c r="AO55" s="20" t="s">
        <v>121</v>
      </c>
      <c r="AP55" s="20"/>
    </row>
    <row r="56" spans="1:42" hidden="1" outlineLevel="3" x14ac:dyDescent="0.2">
      <c r="A56" s="75" t="s">
        <v>123</v>
      </c>
      <c r="B56" s="17" t="s">
        <v>27</v>
      </c>
      <c r="C56" s="65">
        <v>4</v>
      </c>
      <c r="D56" s="67"/>
      <c r="E56" s="67"/>
      <c r="F56" s="65">
        <v>4</v>
      </c>
      <c r="G56" s="26"/>
      <c r="H56" s="21">
        <v>1</v>
      </c>
      <c r="I56" s="21">
        <v>1</v>
      </c>
      <c r="J56" s="21">
        <v>1</v>
      </c>
      <c r="K56" s="21">
        <v>1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4"/>
      <c r="W56" s="67"/>
      <c r="X56" s="65">
        <v>3</v>
      </c>
      <c r="Y56" s="65">
        <v>1</v>
      </c>
      <c r="Z56" s="67"/>
      <c r="AA56" s="65">
        <f>SUM(X56:Z57)</f>
        <v>4</v>
      </c>
      <c r="AB56" s="18"/>
      <c r="AC56" s="18"/>
      <c r="AD56" s="19">
        <v>1</v>
      </c>
      <c r="AE56" s="19">
        <v>1</v>
      </c>
      <c r="AF56" s="19">
        <v>1</v>
      </c>
      <c r="AG56" s="18"/>
      <c r="AH56" s="19">
        <v>1</v>
      </c>
      <c r="AI56" s="18"/>
      <c r="AJ56" s="18"/>
      <c r="AK56" s="18"/>
      <c r="AL56" s="18"/>
      <c r="AM56" s="18"/>
      <c r="AN56" s="18"/>
      <c r="AO56" s="18"/>
      <c r="AP56" s="18"/>
    </row>
    <row r="57" spans="1:42" ht="20.399999999999999" hidden="1" outlineLevel="3" x14ac:dyDescent="0.2">
      <c r="A57" s="76"/>
      <c r="B57" s="20" t="s">
        <v>28</v>
      </c>
      <c r="C57" s="66"/>
      <c r="D57" s="68"/>
      <c r="E57" s="68"/>
      <c r="F57" s="66"/>
      <c r="G57" s="24"/>
      <c r="H57" s="24" t="s">
        <v>124</v>
      </c>
      <c r="I57" s="24" t="s">
        <v>125</v>
      </c>
      <c r="J57" s="24" t="s">
        <v>126</v>
      </c>
      <c r="K57" s="24" t="s">
        <v>127</v>
      </c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4"/>
      <c r="W57" s="68"/>
      <c r="X57" s="66"/>
      <c r="Y57" s="66"/>
      <c r="Z57" s="68"/>
      <c r="AA57" s="66"/>
      <c r="AB57" s="20"/>
      <c r="AC57" s="20"/>
      <c r="AD57" s="20" t="s">
        <v>128</v>
      </c>
      <c r="AE57" s="20" t="s">
        <v>129</v>
      </c>
      <c r="AF57" s="20" t="s">
        <v>130</v>
      </c>
      <c r="AG57" s="20"/>
      <c r="AH57" s="20" t="s">
        <v>131</v>
      </c>
      <c r="AI57" s="20"/>
      <c r="AJ57" s="20"/>
      <c r="AK57" s="20"/>
      <c r="AL57" s="20"/>
      <c r="AM57" s="20"/>
      <c r="AN57" s="20"/>
      <c r="AO57" s="20"/>
      <c r="AP57" s="20"/>
    </row>
    <row r="58" spans="1:42" hidden="1" outlineLevel="3" x14ac:dyDescent="0.2">
      <c r="A58" s="75" t="s">
        <v>132</v>
      </c>
      <c r="B58" s="17" t="s">
        <v>27</v>
      </c>
      <c r="C58" s="65">
        <v>2</v>
      </c>
      <c r="D58" s="65">
        <v>1</v>
      </c>
      <c r="E58" s="65">
        <v>5</v>
      </c>
      <c r="F58" s="65">
        <v>8</v>
      </c>
      <c r="G58" s="26"/>
      <c r="H58" s="26"/>
      <c r="I58" s="26"/>
      <c r="J58" s="21">
        <v>1</v>
      </c>
      <c r="K58" s="21">
        <v>1</v>
      </c>
      <c r="L58" s="18"/>
      <c r="M58" s="18"/>
      <c r="N58" s="18"/>
      <c r="O58" s="19">
        <v>1</v>
      </c>
      <c r="P58" s="18"/>
      <c r="Q58" s="18"/>
      <c r="R58" s="19">
        <v>1</v>
      </c>
      <c r="S58" s="19">
        <v>2</v>
      </c>
      <c r="T58" s="19">
        <v>2</v>
      </c>
      <c r="U58" s="18"/>
      <c r="V58" s="4"/>
      <c r="W58" s="67"/>
      <c r="X58" s="65">
        <v>1</v>
      </c>
      <c r="Y58" s="65">
        <v>1</v>
      </c>
      <c r="Z58" s="65">
        <v>6</v>
      </c>
      <c r="AA58" s="65">
        <f>SUM(X58:Z59)</f>
        <v>8</v>
      </c>
      <c r="AB58" s="18"/>
      <c r="AC58" s="18"/>
      <c r="AD58" s="18"/>
      <c r="AE58" s="18"/>
      <c r="AF58" s="19">
        <v>1</v>
      </c>
      <c r="AG58" s="18"/>
      <c r="AH58" s="18"/>
      <c r="AI58" s="19">
        <v>1</v>
      </c>
      <c r="AJ58" s="18"/>
      <c r="AK58" s="18"/>
      <c r="AL58" s="19">
        <v>1</v>
      </c>
      <c r="AM58" s="19">
        <v>1</v>
      </c>
      <c r="AN58" s="19">
        <v>2</v>
      </c>
      <c r="AO58" s="19">
        <v>2</v>
      </c>
      <c r="AP58" s="18"/>
    </row>
    <row r="59" spans="1:42" ht="20.399999999999999" hidden="1" outlineLevel="3" x14ac:dyDescent="0.2">
      <c r="A59" s="76"/>
      <c r="B59" s="20" t="s">
        <v>28</v>
      </c>
      <c r="C59" s="66"/>
      <c r="D59" s="66"/>
      <c r="E59" s="66"/>
      <c r="F59" s="66"/>
      <c r="G59" s="24"/>
      <c r="H59" s="24"/>
      <c r="I59" s="24"/>
      <c r="J59" s="24" t="s">
        <v>133</v>
      </c>
      <c r="K59" s="24" t="s">
        <v>134</v>
      </c>
      <c r="L59" s="20"/>
      <c r="M59" s="20"/>
      <c r="N59" s="20"/>
      <c r="O59" s="20" t="s">
        <v>135</v>
      </c>
      <c r="P59" s="20"/>
      <c r="Q59" s="20"/>
      <c r="R59" s="20" t="s">
        <v>136</v>
      </c>
      <c r="S59" s="20" t="s">
        <v>137</v>
      </c>
      <c r="T59" s="20" t="s">
        <v>138</v>
      </c>
      <c r="U59" s="20"/>
      <c r="V59" s="4"/>
      <c r="W59" s="68"/>
      <c r="X59" s="66"/>
      <c r="Y59" s="66"/>
      <c r="Z59" s="66"/>
      <c r="AA59" s="66"/>
      <c r="AB59" s="20"/>
      <c r="AC59" s="20"/>
      <c r="AD59" s="20"/>
      <c r="AE59" s="20"/>
      <c r="AF59" s="20" t="s">
        <v>139</v>
      </c>
      <c r="AG59" s="20"/>
      <c r="AH59" s="20"/>
      <c r="AI59" s="20" t="s">
        <v>140</v>
      </c>
      <c r="AJ59" s="20"/>
      <c r="AK59" s="20"/>
      <c r="AL59" s="20" t="s">
        <v>141</v>
      </c>
      <c r="AM59" s="20" t="s">
        <v>136</v>
      </c>
      <c r="AN59" s="20" t="s">
        <v>137</v>
      </c>
      <c r="AO59" s="20" t="s">
        <v>138</v>
      </c>
      <c r="AP59" s="20"/>
    </row>
    <row r="60" spans="1:42" hidden="1" outlineLevel="3" x14ac:dyDescent="0.2">
      <c r="A60" s="75" t="s">
        <v>142</v>
      </c>
      <c r="B60" s="17" t="s">
        <v>27</v>
      </c>
      <c r="C60" s="67"/>
      <c r="D60" s="65">
        <v>1</v>
      </c>
      <c r="E60" s="67"/>
      <c r="F60" s="65">
        <v>1</v>
      </c>
      <c r="G60" s="26"/>
      <c r="H60" s="26"/>
      <c r="I60" s="26"/>
      <c r="J60" s="26"/>
      <c r="K60" s="26"/>
      <c r="L60" s="18"/>
      <c r="M60" s="18"/>
      <c r="N60" s="18"/>
      <c r="O60" s="18"/>
      <c r="P60" s="19">
        <v>1</v>
      </c>
      <c r="Q60" s="18"/>
      <c r="R60" s="18"/>
      <c r="S60" s="18"/>
      <c r="T60" s="18"/>
      <c r="U60" s="18"/>
      <c r="V60" s="4"/>
      <c r="W60" s="67"/>
      <c r="X60" s="67"/>
      <c r="Y60" s="65">
        <v>1</v>
      </c>
      <c r="Z60" s="67"/>
      <c r="AA60" s="65">
        <f>SUM(X60:Z61)</f>
        <v>1</v>
      </c>
      <c r="AB60" s="18"/>
      <c r="AC60" s="18"/>
      <c r="AD60" s="18"/>
      <c r="AE60" s="18"/>
      <c r="AF60" s="18"/>
      <c r="AG60" s="18"/>
      <c r="AH60" s="18"/>
      <c r="AI60" s="18"/>
      <c r="AJ60" s="18"/>
      <c r="AK60" s="19">
        <v>1</v>
      </c>
      <c r="AL60" s="18"/>
      <c r="AM60" s="18"/>
      <c r="AN60" s="18"/>
      <c r="AO60" s="18"/>
      <c r="AP60" s="18"/>
    </row>
    <row r="61" spans="1:42" hidden="1" outlineLevel="3" x14ac:dyDescent="0.2">
      <c r="A61" s="76"/>
      <c r="B61" s="20" t="s">
        <v>28</v>
      </c>
      <c r="C61" s="68"/>
      <c r="D61" s="66"/>
      <c r="E61" s="68"/>
      <c r="F61" s="66"/>
      <c r="G61" s="24"/>
      <c r="H61" s="24"/>
      <c r="I61" s="24"/>
      <c r="J61" s="24"/>
      <c r="K61" s="24"/>
      <c r="L61" s="20"/>
      <c r="M61" s="20"/>
      <c r="N61" s="20"/>
      <c r="O61" s="20"/>
      <c r="P61" s="20" t="s">
        <v>143</v>
      </c>
      <c r="Q61" s="20"/>
      <c r="R61" s="20"/>
      <c r="S61" s="20"/>
      <c r="T61" s="20"/>
      <c r="U61" s="20"/>
      <c r="V61" s="4"/>
      <c r="W61" s="68"/>
      <c r="X61" s="68"/>
      <c r="Y61" s="66"/>
      <c r="Z61" s="68"/>
      <c r="AA61" s="66"/>
      <c r="AB61" s="20"/>
      <c r="AC61" s="20"/>
      <c r="AD61" s="20"/>
      <c r="AE61" s="20"/>
      <c r="AF61" s="20"/>
      <c r="AG61" s="20"/>
      <c r="AH61" s="20"/>
      <c r="AI61" s="20"/>
      <c r="AJ61" s="20"/>
      <c r="AK61" s="20" t="s">
        <v>143</v>
      </c>
      <c r="AL61" s="20"/>
      <c r="AM61" s="20"/>
      <c r="AN61" s="20"/>
      <c r="AO61" s="20"/>
      <c r="AP61" s="20"/>
    </row>
    <row r="62" spans="1:42" hidden="1" outlineLevel="3" x14ac:dyDescent="0.2">
      <c r="A62" s="75" t="s">
        <v>144</v>
      </c>
      <c r="B62" s="17" t="s">
        <v>27</v>
      </c>
      <c r="C62" s="67"/>
      <c r="D62" s="65">
        <v>1</v>
      </c>
      <c r="E62" s="67"/>
      <c r="F62" s="65">
        <v>1</v>
      </c>
      <c r="G62" s="26"/>
      <c r="H62" s="26"/>
      <c r="I62" s="26"/>
      <c r="J62" s="26"/>
      <c r="K62" s="26"/>
      <c r="L62" s="18"/>
      <c r="M62" s="18"/>
      <c r="N62" s="18"/>
      <c r="O62" s="18"/>
      <c r="P62" s="19">
        <v>1</v>
      </c>
      <c r="Q62" s="18"/>
      <c r="R62" s="18"/>
      <c r="S62" s="18"/>
      <c r="T62" s="18"/>
      <c r="U62" s="18"/>
      <c r="V62" s="4"/>
      <c r="W62" s="67"/>
      <c r="X62" s="67"/>
      <c r="Y62" s="65">
        <v>1</v>
      </c>
      <c r="Z62" s="67"/>
      <c r="AA62" s="65">
        <f>SUM(X62:Z63)</f>
        <v>1</v>
      </c>
      <c r="AB62" s="18"/>
      <c r="AC62" s="18"/>
      <c r="AD62" s="18"/>
      <c r="AE62" s="18"/>
      <c r="AF62" s="18"/>
      <c r="AG62" s="18"/>
      <c r="AH62" s="18"/>
      <c r="AI62" s="18"/>
      <c r="AJ62" s="18"/>
      <c r="AK62" s="19">
        <v>1</v>
      </c>
      <c r="AL62" s="18"/>
      <c r="AM62" s="18"/>
      <c r="AN62" s="18"/>
      <c r="AO62" s="18"/>
      <c r="AP62" s="18"/>
    </row>
    <row r="63" spans="1:42" hidden="1" outlineLevel="3" x14ac:dyDescent="0.2">
      <c r="A63" s="76"/>
      <c r="B63" s="20" t="s">
        <v>28</v>
      </c>
      <c r="C63" s="68"/>
      <c r="D63" s="66"/>
      <c r="E63" s="68"/>
      <c r="F63" s="66"/>
      <c r="G63" s="24"/>
      <c r="H63" s="24"/>
      <c r="I63" s="24"/>
      <c r="J63" s="24"/>
      <c r="K63" s="24"/>
      <c r="L63" s="20"/>
      <c r="M63" s="20"/>
      <c r="N63" s="20"/>
      <c r="O63" s="20"/>
      <c r="P63" s="20" t="s">
        <v>145</v>
      </c>
      <c r="Q63" s="20"/>
      <c r="R63" s="20"/>
      <c r="S63" s="20"/>
      <c r="T63" s="20"/>
      <c r="U63" s="20"/>
      <c r="V63" s="4"/>
      <c r="W63" s="68"/>
      <c r="X63" s="68"/>
      <c r="Y63" s="66"/>
      <c r="Z63" s="68"/>
      <c r="AA63" s="66"/>
      <c r="AB63" s="20"/>
      <c r="AC63" s="20"/>
      <c r="AD63" s="20"/>
      <c r="AE63" s="20"/>
      <c r="AF63" s="20"/>
      <c r="AG63" s="20"/>
      <c r="AH63" s="20"/>
      <c r="AI63" s="20"/>
      <c r="AJ63" s="20"/>
      <c r="AK63" s="20" t="s">
        <v>145</v>
      </c>
      <c r="AL63" s="20"/>
      <c r="AM63" s="20"/>
      <c r="AN63" s="20"/>
      <c r="AO63" s="20"/>
      <c r="AP63" s="20"/>
    </row>
    <row r="64" spans="1:42" hidden="1" outlineLevel="3" x14ac:dyDescent="0.2">
      <c r="A64" s="75" t="s">
        <v>146</v>
      </c>
      <c r="B64" s="17" t="s">
        <v>27</v>
      </c>
      <c r="C64" s="65">
        <v>8</v>
      </c>
      <c r="D64" s="65">
        <v>6</v>
      </c>
      <c r="E64" s="67"/>
      <c r="F64" s="65">
        <v>14</v>
      </c>
      <c r="G64" s="26"/>
      <c r="H64" s="21">
        <v>2</v>
      </c>
      <c r="I64" s="21">
        <v>2</v>
      </c>
      <c r="J64" s="21">
        <v>2</v>
      </c>
      <c r="K64" s="21">
        <v>2</v>
      </c>
      <c r="L64" s="18"/>
      <c r="M64" s="19">
        <v>2</v>
      </c>
      <c r="N64" s="19">
        <v>2</v>
      </c>
      <c r="O64" s="19">
        <v>2</v>
      </c>
      <c r="P64" s="18"/>
      <c r="Q64" s="18"/>
      <c r="R64" s="18"/>
      <c r="S64" s="18"/>
      <c r="T64" s="18"/>
      <c r="U64" s="18"/>
      <c r="V64" s="4"/>
      <c r="W64" s="65">
        <v>1</v>
      </c>
      <c r="X64" s="65">
        <v>4</v>
      </c>
      <c r="Y64" s="65">
        <v>4</v>
      </c>
      <c r="Z64" s="67"/>
      <c r="AA64" s="65">
        <f>SUM(X64:Z65)</f>
        <v>8</v>
      </c>
      <c r="AB64" s="18"/>
      <c r="AC64" s="18"/>
      <c r="AD64" s="18"/>
      <c r="AE64" s="19">
        <v>2</v>
      </c>
      <c r="AF64" s="19">
        <v>2</v>
      </c>
      <c r="AG64" s="18"/>
      <c r="AH64" s="19">
        <v>1</v>
      </c>
      <c r="AI64" s="19">
        <v>1</v>
      </c>
      <c r="AJ64" s="19">
        <v>2</v>
      </c>
      <c r="AK64" s="18"/>
      <c r="AL64" s="18"/>
      <c r="AM64" s="18"/>
      <c r="AN64" s="18"/>
      <c r="AO64" s="18"/>
      <c r="AP64" s="18"/>
    </row>
    <row r="65" spans="1:42" ht="40.799999999999997" hidden="1" outlineLevel="3" x14ac:dyDescent="0.2">
      <c r="A65" s="76"/>
      <c r="B65" s="20" t="s">
        <v>28</v>
      </c>
      <c r="C65" s="66"/>
      <c r="D65" s="66"/>
      <c r="E65" s="68"/>
      <c r="F65" s="66"/>
      <c r="G65" s="24"/>
      <c r="H65" s="24" t="s">
        <v>147</v>
      </c>
      <c r="I65" s="24" t="s">
        <v>148</v>
      </c>
      <c r="J65" s="24" t="s">
        <v>149</v>
      </c>
      <c r="K65" s="24" t="s">
        <v>150</v>
      </c>
      <c r="L65" s="20"/>
      <c r="M65" s="20" t="s">
        <v>151</v>
      </c>
      <c r="N65" s="20" t="s">
        <v>152</v>
      </c>
      <c r="O65" s="20" t="s">
        <v>153</v>
      </c>
      <c r="P65" s="20"/>
      <c r="Q65" s="20"/>
      <c r="R65" s="20"/>
      <c r="S65" s="20"/>
      <c r="T65" s="20"/>
      <c r="U65" s="20"/>
      <c r="V65" s="4"/>
      <c r="W65" s="66"/>
      <c r="X65" s="66"/>
      <c r="Y65" s="66"/>
      <c r="Z65" s="68"/>
      <c r="AA65" s="66"/>
      <c r="AB65" s="20"/>
      <c r="AC65" s="20"/>
      <c r="AD65" s="20"/>
      <c r="AE65" s="20" t="s">
        <v>154</v>
      </c>
      <c r="AF65" s="20" t="s">
        <v>155</v>
      </c>
      <c r="AG65" s="20"/>
      <c r="AH65" s="20" t="s">
        <v>156</v>
      </c>
      <c r="AI65" s="20" t="s">
        <v>157</v>
      </c>
      <c r="AJ65" s="20" t="s">
        <v>158</v>
      </c>
      <c r="AK65" s="20"/>
      <c r="AL65" s="20"/>
      <c r="AM65" s="20"/>
      <c r="AN65" s="20"/>
      <c r="AO65" s="20"/>
      <c r="AP65" s="20"/>
    </row>
    <row r="66" spans="1:42" hidden="1" outlineLevel="3" x14ac:dyDescent="0.2">
      <c r="A66" s="75" t="s">
        <v>159</v>
      </c>
      <c r="B66" s="17" t="s">
        <v>27</v>
      </c>
      <c r="C66" s="65">
        <v>1</v>
      </c>
      <c r="D66" s="65">
        <v>1</v>
      </c>
      <c r="E66" s="67"/>
      <c r="F66" s="65">
        <v>2</v>
      </c>
      <c r="G66" s="26"/>
      <c r="H66" s="26"/>
      <c r="I66" s="26"/>
      <c r="J66" s="26"/>
      <c r="K66" s="21">
        <v>1</v>
      </c>
      <c r="L66" s="18"/>
      <c r="M66" s="18"/>
      <c r="N66" s="18"/>
      <c r="O66" s="18"/>
      <c r="P66" s="19">
        <v>1</v>
      </c>
      <c r="Q66" s="18"/>
      <c r="R66" s="18"/>
      <c r="S66" s="18"/>
      <c r="T66" s="18"/>
      <c r="U66" s="18"/>
      <c r="V66" s="4"/>
      <c r="W66" s="67"/>
      <c r="X66" s="65">
        <v>1</v>
      </c>
      <c r="Y66" s="67"/>
      <c r="Z66" s="65">
        <v>1</v>
      </c>
      <c r="AA66" s="65">
        <f>SUM(X66:Z67)</f>
        <v>2</v>
      </c>
      <c r="AB66" s="18"/>
      <c r="AC66" s="18"/>
      <c r="AD66" s="18"/>
      <c r="AE66" s="18"/>
      <c r="AF66" s="19">
        <v>1</v>
      </c>
      <c r="AG66" s="18"/>
      <c r="AH66" s="18"/>
      <c r="AI66" s="18"/>
      <c r="AJ66" s="18"/>
      <c r="AK66" s="18"/>
      <c r="AL66" s="18"/>
      <c r="AM66" s="18"/>
      <c r="AN66" s="18"/>
      <c r="AO66" s="19">
        <v>1</v>
      </c>
      <c r="AP66" s="18"/>
    </row>
    <row r="67" spans="1:42" ht="20.399999999999999" hidden="1" outlineLevel="3" x14ac:dyDescent="0.2">
      <c r="A67" s="76"/>
      <c r="B67" s="20" t="s">
        <v>28</v>
      </c>
      <c r="C67" s="66"/>
      <c r="D67" s="66"/>
      <c r="E67" s="68"/>
      <c r="F67" s="66"/>
      <c r="G67" s="24"/>
      <c r="H67" s="24"/>
      <c r="I67" s="24"/>
      <c r="J67" s="24"/>
      <c r="K67" s="24" t="s">
        <v>160</v>
      </c>
      <c r="L67" s="20"/>
      <c r="M67" s="20"/>
      <c r="N67" s="20"/>
      <c r="O67" s="20"/>
      <c r="P67" s="20" t="s">
        <v>161</v>
      </c>
      <c r="Q67" s="20"/>
      <c r="R67" s="20"/>
      <c r="S67" s="20"/>
      <c r="T67" s="20"/>
      <c r="U67" s="20"/>
      <c r="V67" s="4"/>
      <c r="W67" s="68"/>
      <c r="X67" s="66"/>
      <c r="Y67" s="68"/>
      <c r="Z67" s="66"/>
      <c r="AA67" s="66"/>
      <c r="AB67" s="20"/>
      <c r="AC67" s="20"/>
      <c r="AD67" s="20"/>
      <c r="AE67" s="20"/>
      <c r="AF67" s="20" t="s">
        <v>160</v>
      </c>
      <c r="AG67" s="20"/>
      <c r="AH67" s="20"/>
      <c r="AI67" s="20"/>
      <c r="AJ67" s="20"/>
      <c r="AK67" s="20"/>
      <c r="AL67" s="20"/>
      <c r="AM67" s="20"/>
      <c r="AN67" s="20"/>
      <c r="AO67" s="20" t="s">
        <v>162</v>
      </c>
      <c r="AP67" s="20"/>
    </row>
    <row r="68" spans="1:42" hidden="1" outlineLevel="3" x14ac:dyDescent="0.2">
      <c r="A68" s="73" t="s">
        <v>163</v>
      </c>
      <c r="B68" s="11" t="s">
        <v>27</v>
      </c>
      <c r="C68" s="61">
        <v>85</v>
      </c>
      <c r="D68" s="61">
        <v>38</v>
      </c>
      <c r="E68" s="61">
        <v>33</v>
      </c>
      <c r="F68" s="61">
        <v>156</v>
      </c>
      <c r="G68" s="21">
        <v>5</v>
      </c>
      <c r="H68" s="21">
        <v>40</v>
      </c>
      <c r="I68" s="21">
        <v>11</v>
      </c>
      <c r="J68" s="21">
        <v>12</v>
      </c>
      <c r="K68" s="21">
        <v>17</v>
      </c>
      <c r="L68" s="16">
        <v>6</v>
      </c>
      <c r="M68" s="16">
        <v>7</v>
      </c>
      <c r="N68" s="16">
        <v>10</v>
      </c>
      <c r="O68" s="16">
        <v>7</v>
      </c>
      <c r="P68" s="16">
        <v>8</v>
      </c>
      <c r="Q68" s="16">
        <v>3</v>
      </c>
      <c r="R68" s="16">
        <v>14</v>
      </c>
      <c r="S68" s="16">
        <v>6</v>
      </c>
      <c r="T68" s="16">
        <v>4</v>
      </c>
      <c r="U68" s="16">
        <v>6</v>
      </c>
      <c r="V68" s="4"/>
      <c r="W68" s="61">
        <v>17</v>
      </c>
      <c r="X68" s="61">
        <v>109</v>
      </c>
      <c r="Y68" s="61">
        <v>41</v>
      </c>
      <c r="Z68" s="61">
        <v>34</v>
      </c>
      <c r="AA68" s="61">
        <f>SUM(X68:Z69)</f>
        <v>184</v>
      </c>
      <c r="AB68" s="16">
        <v>3</v>
      </c>
      <c r="AC68" s="16">
        <v>40</v>
      </c>
      <c r="AD68" s="16">
        <v>13</v>
      </c>
      <c r="AE68" s="16">
        <v>12</v>
      </c>
      <c r="AF68" s="16">
        <v>41</v>
      </c>
      <c r="AG68" s="16">
        <v>6</v>
      </c>
      <c r="AH68" s="16">
        <v>7</v>
      </c>
      <c r="AI68" s="16">
        <v>11</v>
      </c>
      <c r="AJ68" s="16">
        <v>8</v>
      </c>
      <c r="AK68" s="16">
        <v>9</v>
      </c>
      <c r="AL68" s="16">
        <v>4</v>
      </c>
      <c r="AM68" s="16">
        <v>14</v>
      </c>
      <c r="AN68" s="16">
        <v>6</v>
      </c>
      <c r="AO68" s="16">
        <v>4</v>
      </c>
      <c r="AP68" s="16">
        <v>6</v>
      </c>
    </row>
    <row r="69" spans="1:42" hidden="1" outlineLevel="3" x14ac:dyDescent="0.2">
      <c r="A69" s="74"/>
      <c r="B69" s="13" t="s">
        <v>28</v>
      </c>
      <c r="C69" s="62"/>
      <c r="D69" s="62"/>
      <c r="E69" s="62"/>
      <c r="F69" s="62"/>
      <c r="G69" s="24"/>
      <c r="H69" s="24"/>
      <c r="I69" s="24"/>
      <c r="J69" s="24"/>
      <c r="K69" s="24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4"/>
      <c r="W69" s="62"/>
      <c r="X69" s="62"/>
      <c r="Y69" s="62"/>
      <c r="Z69" s="62"/>
      <c r="AA69" s="62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</row>
    <row r="70" spans="1:42" hidden="1" outlineLevel="3" x14ac:dyDescent="0.2">
      <c r="A70" s="75" t="s">
        <v>164</v>
      </c>
      <c r="B70" s="17" t="s">
        <v>27</v>
      </c>
      <c r="C70" s="67"/>
      <c r="D70" s="67"/>
      <c r="E70" s="65">
        <v>2</v>
      </c>
      <c r="F70" s="65">
        <v>2</v>
      </c>
      <c r="G70" s="26"/>
      <c r="H70" s="26"/>
      <c r="I70" s="26"/>
      <c r="J70" s="26"/>
      <c r="K70" s="26"/>
      <c r="L70" s="18"/>
      <c r="M70" s="18"/>
      <c r="N70" s="18"/>
      <c r="O70" s="18"/>
      <c r="P70" s="18"/>
      <c r="Q70" s="18"/>
      <c r="R70" s="18"/>
      <c r="S70" s="18"/>
      <c r="T70" s="18"/>
      <c r="U70" s="19">
        <v>2</v>
      </c>
      <c r="V70" s="4"/>
      <c r="W70" s="67"/>
      <c r="X70" s="67"/>
      <c r="Y70" s="67"/>
      <c r="Z70" s="65">
        <v>2</v>
      </c>
      <c r="AA70" s="65">
        <f>SUM(X70:Z71)</f>
        <v>2</v>
      </c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9">
        <v>2</v>
      </c>
    </row>
    <row r="71" spans="1:42" ht="20.399999999999999" hidden="1" outlineLevel="3" x14ac:dyDescent="0.2">
      <c r="A71" s="76"/>
      <c r="B71" s="20" t="s">
        <v>28</v>
      </c>
      <c r="C71" s="68"/>
      <c r="D71" s="68"/>
      <c r="E71" s="66"/>
      <c r="F71" s="66"/>
      <c r="G71" s="24"/>
      <c r="H71" s="24"/>
      <c r="I71" s="24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 t="s">
        <v>165</v>
      </c>
      <c r="V71" s="4"/>
      <c r="W71" s="68"/>
      <c r="X71" s="68"/>
      <c r="Y71" s="68"/>
      <c r="Z71" s="66"/>
      <c r="AA71" s="66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 t="s">
        <v>165</v>
      </c>
    </row>
    <row r="72" spans="1:42" hidden="1" outlineLevel="3" x14ac:dyDescent="0.2">
      <c r="A72" s="75" t="s">
        <v>166</v>
      </c>
      <c r="B72" s="17" t="s">
        <v>27</v>
      </c>
      <c r="C72" s="65">
        <v>1</v>
      </c>
      <c r="D72" s="67"/>
      <c r="E72" s="67"/>
      <c r="F72" s="65">
        <v>1</v>
      </c>
      <c r="G72" s="21">
        <v>1</v>
      </c>
      <c r="H72" s="26"/>
      <c r="I72" s="26"/>
      <c r="J72" s="26"/>
      <c r="K72" s="26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4"/>
      <c r="W72" s="67"/>
      <c r="X72" s="65">
        <v>1</v>
      </c>
      <c r="Y72" s="67"/>
      <c r="Z72" s="67"/>
      <c r="AA72" s="65">
        <f>SUM(X72:Z73)</f>
        <v>1</v>
      </c>
      <c r="AB72" s="18"/>
      <c r="AC72" s="18"/>
      <c r="AD72" s="19">
        <v>1</v>
      </c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 hidden="1" outlineLevel="3" x14ac:dyDescent="0.2">
      <c r="A73" s="76"/>
      <c r="B73" s="20" t="s">
        <v>28</v>
      </c>
      <c r="C73" s="66"/>
      <c r="D73" s="68"/>
      <c r="E73" s="68"/>
      <c r="F73" s="66"/>
      <c r="G73" s="24" t="s">
        <v>167</v>
      </c>
      <c r="H73" s="24"/>
      <c r="I73" s="24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4"/>
      <c r="W73" s="68"/>
      <c r="X73" s="66"/>
      <c r="Y73" s="68"/>
      <c r="Z73" s="68"/>
      <c r="AA73" s="66"/>
      <c r="AB73" s="20"/>
      <c r="AC73" s="20"/>
      <c r="AD73" s="20" t="s">
        <v>168</v>
      </c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</row>
    <row r="74" spans="1:42" hidden="1" outlineLevel="3" x14ac:dyDescent="0.2">
      <c r="A74" s="75" t="s">
        <v>169</v>
      </c>
      <c r="B74" s="17" t="s">
        <v>27</v>
      </c>
      <c r="C74" s="65">
        <v>6</v>
      </c>
      <c r="D74" s="65">
        <v>10</v>
      </c>
      <c r="E74" s="65">
        <v>8</v>
      </c>
      <c r="F74" s="65">
        <v>24</v>
      </c>
      <c r="G74" s="26"/>
      <c r="H74" s="26"/>
      <c r="I74" s="21">
        <v>3</v>
      </c>
      <c r="J74" s="21">
        <v>1</v>
      </c>
      <c r="K74" s="21">
        <v>2</v>
      </c>
      <c r="L74" s="19">
        <v>3</v>
      </c>
      <c r="M74" s="18"/>
      <c r="N74" s="19">
        <v>2</v>
      </c>
      <c r="O74" s="19">
        <v>3</v>
      </c>
      <c r="P74" s="19">
        <v>2</v>
      </c>
      <c r="Q74" s="19">
        <v>1</v>
      </c>
      <c r="R74" s="19">
        <v>2</v>
      </c>
      <c r="S74" s="19">
        <v>2</v>
      </c>
      <c r="T74" s="19">
        <v>2</v>
      </c>
      <c r="U74" s="19">
        <v>1</v>
      </c>
      <c r="V74" s="4"/>
      <c r="W74" s="65">
        <v>1</v>
      </c>
      <c r="X74" s="65">
        <v>5</v>
      </c>
      <c r="Y74" s="65">
        <v>13</v>
      </c>
      <c r="Z74" s="65">
        <v>8</v>
      </c>
      <c r="AA74" s="65">
        <f>SUM(X74:Z75)</f>
        <v>26</v>
      </c>
      <c r="AB74" s="18"/>
      <c r="AC74" s="18"/>
      <c r="AD74" s="19">
        <v>2</v>
      </c>
      <c r="AE74" s="19">
        <v>1</v>
      </c>
      <c r="AF74" s="19">
        <v>2</v>
      </c>
      <c r="AG74" s="19">
        <v>3</v>
      </c>
      <c r="AH74" s="18"/>
      <c r="AI74" s="19">
        <v>3</v>
      </c>
      <c r="AJ74" s="19">
        <v>4</v>
      </c>
      <c r="AK74" s="19">
        <v>3</v>
      </c>
      <c r="AL74" s="19">
        <v>1</v>
      </c>
      <c r="AM74" s="19">
        <v>2</v>
      </c>
      <c r="AN74" s="19">
        <v>2</v>
      </c>
      <c r="AO74" s="19">
        <v>2</v>
      </c>
      <c r="AP74" s="19">
        <v>1</v>
      </c>
    </row>
    <row r="75" spans="1:42" ht="40.799999999999997" hidden="1" outlineLevel="3" x14ac:dyDescent="0.2">
      <c r="A75" s="76"/>
      <c r="B75" s="20" t="s">
        <v>28</v>
      </c>
      <c r="C75" s="66"/>
      <c r="D75" s="66"/>
      <c r="E75" s="66"/>
      <c r="F75" s="66"/>
      <c r="G75" s="24"/>
      <c r="H75" s="24"/>
      <c r="I75" s="24" t="s">
        <v>170</v>
      </c>
      <c r="J75" s="24" t="s">
        <v>171</v>
      </c>
      <c r="K75" s="24" t="s">
        <v>172</v>
      </c>
      <c r="L75" s="20" t="s">
        <v>173</v>
      </c>
      <c r="M75" s="20"/>
      <c r="N75" s="20" t="s">
        <v>174</v>
      </c>
      <c r="O75" s="20" t="s">
        <v>175</v>
      </c>
      <c r="P75" s="20" t="s">
        <v>176</v>
      </c>
      <c r="Q75" s="20" t="s">
        <v>177</v>
      </c>
      <c r="R75" s="20" t="s">
        <v>178</v>
      </c>
      <c r="S75" s="20" t="s">
        <v>179</v>
      </c>
      <c r="T75" s="20" t="s">
        <v>180</v>
      </c>
      <c r="U75" s="20" t="s">
        <v>181</v>
      </c>
      <c r="V75" s="4"/>
      <c r="W75" s="66"/>
      <c r="X75" s="66"/>
      <c r="Y75" s="66"/>
      <c r="Z75" s="66"/>
      <c r="AA75" s="66"/>
      <c r="AB75" s="20"/>
      <c r="AC75" s="20"/>
      <c r="AD75" s="20" t="s">
        <v>182</v>
      </c>
      <c r="AE75" s="20" t="s">
        <v>171</v>
      </c>
      <c r="AF75" s="20" t="s">
        <v>172</v>
      </c>
      <c r="AG75" s="20" t="s">
        <v>173</v>
      </c>
      <c r="AH75" s="20"/>
      <c r="AI75" s="20" t="s">
        <v>183</v>
      </c>
      <c r="AJ75" s="20" t="s">
        <v>184</v>
      </c>
      <c r="AK75" s="20" t="s">
        <v>185</v>
      </c>
      <c r="AL75" s="20" t="s">
        <v>177</v>
      </c>
      <c r="AM75" s="20" t="s">
        <v>178</v>
      </c>
      <c r="AN75" s="20" t="s">
        <v>179</v>
      </c>
      <c r="AO75" s="20" t="s">
        <v>180</v>
      </c>
      <c r="AP75" s="20" t="s">
        <v>181</v>
      </c>
    </row>
    <row r="76" spans="1:42" hidden="1" outlineLevel="3" x14ac:dyDescent="0.2">
      <c r="A76" s="75" t="s">
        <v>186</v>
      </c>
      <c r="B76" s="17" t="s">
        <v>27</v>
      </c>
      <c r="C76" s="65">
        <v>19</v>
      </c>
      <c r="D76" s="65">
        <v>13</v>
      </c>
      <c r="E76" s="65">
        <v>15</v>
      </c>
      <c r="F76" s="65">
        <v>47</v>
      </c>
      <c r="G76" s="21">
        <v>2</v>
      </c>
      <c r="H76" s="21">
        <v>4</v>
      </c>
      <c r="I76" s="21">
        <v>5</v>
      </c>
      <c r="J76" s="21">
        <v>4</v>
      </c>
      <c r="K76" s="21">
        <v>4</v>
      </c>
      <c r="L76" s="18"/>
      <c r="M76" s="19">
        <v>7</v>
      </c>
      <c r="N76" s="19">
        <v>5</v>
      </c>
      <c r="O76" s="19">
        <v>1</v>
      </c>
      <c r="P76" s="18"/>
      <c r="Q76" s="18"/>
      <c r="R76" s="19">
        <v>12</v>
      </c>
      <c r="S76" s="19">
        <v>3</v>
      </c>
      <c r="T76" s="18"/>
      <c r="U76" s="18"/>
      <c r="V76" s="4"/>
      <c r="W76" s="65">
        <v>6</v>
      </c>
      <c r="X76" s="65">
        <v>19</v>
      </c>
      <c r="Y76" s="65">
        <v>13</v>
      </c>
      <c r="Z76" s="65">
        <v>15</v>
      </c>
      <c r="AA76" s="65">
        <f>SUM(X76:Z77)</f>
        <v>47</v>
      </c>
      <c r="AB76" s="19">
        <v>2</v>
      </c>
      <c r="AC76" s="19">
        <v>4</v>
      </c>
      <c r="AD76" s="19">
        <v>5</v>
      </c>
      <c r="AE76" s="19">
        <v>4</v>
      </c>
      <c r="AF76" s="19">
        <v>4</v>
      </c>
      <c r="AG76" s="18"/>
      <c r="AH76" s="19">
        <v>7</v>
      </c>
      <c r="AI76" s="19">
        <v>5</v>
      </c>
      <c r="AJ76" s="19">
        <v>1</v>
      </c>
      <c r="AK76" s="18"/>
      <c r="AL76" s="18"/>
      <c r="AM76" s="19">
        <v>12</v>
      </c>
      <c r="AN76" s="19">
        <v>3</v>
      </c>
      <c r="AO76" s="18"/>
      <c r="AP76" s="18"/>
    </row>
    <row r="77" spans="1:42" ht="122.4" hidden="1" outlineLevel="3" x14ac:dyDescent="0.2">
      <c r="A77" s="76"/>
      <c r="B77" s="20" t="s">
        <v>28</v>
      </c>
      <c r="C77" s="66"/>
      <c r="D77" s="66"/>
      <c r="E77" s="66"/>
      <c r="F77" s="66"/>
      <c r="G77" s="24" t="s">
        <v>187</v>
      </c>
      <c r="H77" s="24" t="s">
        <v>188</v>
      </c>
      <c r="I77" s="24" t="s">
        <v>189</v>
      </c>
      <c r="J77" s="24" t="s">
        <v>190</v>
      </c>
      <c r="K77" s="24" t="s">
        <v>191</v>
      </c>
      <c r="L77" s="20"/>
      <c r="M77" s="20" t="s">
        <v>192</v>
      </c>
      <c r="N77" s="20" t="s">
        <v>193</v>
      </c>
      <c r="O77" s="20" t="s">
        <v>194</v>
      </c>
      <c r="P77" s="20"/>
      <c r="Q77" s="20"/>
      <c r="R77" s="20" t="s">
        <v>195</v>
      </c>
      <c r="S77" s="20" t="s">
        <v>196</v>
      </c>
      <c r="T77" s="20"/>
      <c r="U77" s="20"/>
      <c r="V77" s="4"/>
      <c r="W77" s="66"/>
      <c r="X77" s="66"/>
      <c r="Y77" s="66"/>
      <c r="Z77" s="66"/>
      <c r="AA77" s="66"/>
      <c r="AB77" s="20" t="s">
        <v>187</v>
      </c>
      <c r="AC77" s="20" t="s">
        <v>188</v>
      </c>
      <c r="AD77" s="20" t="s">
        <v>189</v>
      </c>
      <c r="AE77" s="20" t="s">
        <v>190</v>
      </c>
      <c r="AF77" s="20" t="s">
        <v>191</v>
      </c>
      <c r="AG77" s="20"/>
      <c r="AH77" s="20" t="s">
        <v>192</v>
      </c>
      <c r="AI77" s="20" t="s">
        <v>193</v>
      </c>
      <c r="AJ77" s="20" t="s">
        <v>194</v>
      </c>
      <c r="AK77" s="20"/>
      <c r="AL77" s="20"/>
      <c r="AM77" s="20" t="s">
        <v>195</v>
      </c>
      <c r="AN77" s="20" t="s">
        <v>196</v>
      </c>
      <c r="AO77" s="20"/>
      <c r="AP77" s="20"/>
    </row>
    <row r="78" spans="1:42" hidden="1" outlineLevel="3" x14ac:dyDescent="0.2">
      <c r="A78" s="75" t="s">
        <v>197</v>
      </c>
      <c r="B78" s="17" t="s">
        <v>27</v>
      </c>
      <c r="C78" s="67"/>
      <c r="D78" s="67"/>
      <c r="E78" s="67"/>
      <c r="F78" s="67"/>
      <c r="G78" s="26"/>
      <c r="H78" s="26"/>
      <c r="I78" s="26"/>
      <c r="J78" s="26"/>
      <c r="K78" s="26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4"/>
      <c r="W78" s="65">
        <v>2</v>
      </c>
      <c r="X78" s="67"/>
      <c r="Y78" s="67"/>
      <c r="Z78" s="67"/>
      <c r="AA78" s="65">
        <f>SUM(X78:Z79)</f>
        <v>0</v>
      </c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idden="1" outlineLevel="3" x14ac:dyDescent="0.2">
      <c r="A79" s="76"/>
      <c r="B79" s="20" t="s">
        <v>28</v>
      </c>
      <c r="C79" s="68"/>
      <c r="D79" s="68"/>
      <c r="E79" s="68"/>
      <c r="F79" s="68"/>
      <c r="G79" s="24"/>
      <c r="H79" s="24"/>
      <c r="I79" s="24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4"/>
      <c r="W79" s="66"/>
      <c r="X79" s="68"/>
      <c r="Y79" s="68"/>
      <c r="Z79" s="68"/>
      <c r="AA79" s="66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</row>
    <row r="80" spans="1:42" hidden="1" outlineLevel="3" x14ac:dyDescent="0.2">
      <c r="A80" s="75" t="s">
        <v>198</v>
      </c>
      <c r="B80" s="17" t="s">
        <v>27</v>
      </c>
      <c r="C80" s="65">
        <v>3</v>
      </c>
      <c r="D80" s="67"/>
      <c r="E80" s="67"/>
      <c r="F80" s="65">
        <v>3</v>
      </c>
      <c r="G80" s="21">
        <v>1</v>
      </c>
      <c r="H80" s="26"/>
      <c r="I80" s="26"/>
      <c r="J80" s="26"/>
      <c r="K80" s="21">
        <v>2</v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4"/>
      <c r="W80" s="67"/>
      <c r="X80" s="65">
        <v>3</v>
      </c>
      <c r="Y80" s="67"/>
      <c r="Z80" s="67"/>
      <c r="AA80" s="65">
        <f>SUM(X80:Z81)</f>
        <v>3</v>
      </c>
      <c r="AB80" s="18"/>
      <c r="AC80" s="19">
        <v>1</v>
      </c>
      <c r="AD80" s="18"/>
      <c r="AE80" s="18"/>
      <c r="AF80" s="19">
        <v>2</v>
      </c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 ht="40.799999999999997" hidden="1" outlineLevel="3" x14ac:dyDescent="0.2">
      <c r="A81" s="76"/>
      <c r="B81" s="20" t="s">
        <v>28</v>
      </c>
      <c r="C81" s="66"/>
      <c r="D81" s="68"/>
      <c r="E81" s="68"/>
      <c r="F81" s="66"/>
      <c r="G81" s="24" t="s">
        <v>199</v>
      </c>
      <c r="H81" s="24"/>
      <c r="I81" s="24"/>
      <c r="J81" s="24"/>
      <c r="K81" s="24" t="s">
        <v>200</v>
      </c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4"/>
      <c r="W81" s="68"/>
      <c r="X81" s="66"/>
      <c r="Y81" s="68"/>
      <c r="Z81" s="68"/>
      <c r="AA81" s="66"/>
      <c r="AB81" s="20"/>
      <c r="AC81" s="20" t="s">
        <v>201</v>
      </c>
      <c r="AD81" s="20"/>
      <c r="AE81" s="20"/>
      <c r="AF81" s="20" t="s">
        <v>200</v>
      </c>
      <c r="AG81" s="20"/>
      <c r="AH81" s="20"/>
      <c r="AI81" s="20"/>
      <c r="AJ81" s="20"/>
      <c r="AK81" s="20"/>
      <c r="AL81" s="20"/>
      <c r="AM81" s="20"/>
      <c r="AN81" s="20"/>
      <c r="AO81" s="20"/>
      <c r="AP81" s="20"/>
    </row>
    <row r="82" spans="1:42" hidden="1" outlineLevel="3" x14ac:dyDescent="0.2">
      <c r="A82" s="75" t="s">
        <v>202</v>
      </c>
      <c r="B82" s="17" t="s">
        <v>27</v>
      </c>
      <c r="C82" s="65">
        <v>2</v>
      </c>
      <c r="D82" s="67"/>
      <c r="E82" s="65">
        <v>1</v>
      </c>
      <c r="F82" s="65">
        <v>3</v>
      </c>
      <c r="G82" s="26"/>
      <c r="H82" s="21">
        <v>1</v>
      </c>
      <c r="I82" s="26"/>
      <c r="J82" s="26"/>
      <c r="K82" s="21">
        <v>1</v>
      </c>
      <c r="L82" s="18"/>
      <c r="M82" s="18"/>
      <c r="N82" s="18"/>
      <c r="O82" s="18"/>
      <c r="P82" s="18"/>
      <c r="Q82" s="18"/>
      <c r="R82" s="18"/>
      <c r="S82" s="18"/>
      <c r="T82" s="18"/>
      <c r="U82" s="19">
        <v>1</v>
      </c>
      <c r="V82" s="4"/>
      <c r="W82" s="67"/>
      <c r="X82" s="65">
        <v>1</v>
      </c>
      <c r="Y82" s="67"/>
      <c r="Z82" s="65">
        <v>2</v>
      </c>
      <c r="AA82" s="65">
        <f>SUM(X82:Z83)</f>
        <v>3</v>
      </c>
      <c r="AB82" s="18"/>
      <c r="AC82" s="18"/>
      <c r="AD82" s="18"/>
      <c r="AE82" s="18"/>
      <c r="AF82" s="19">
        <v>1</v>
      </c>
      <c r="AG82" s="18"/>
      <c r="AH82" s="18"/>
      <c r="AI82" s="18"/>
      <c r="AJ82" s="18"/>
      <c r="AK82" s="18"/>
      <c r="AL82" s="19">
        <v>1</v>
      </c>
      <c r="AM82" s="18"/>
      <c r="AN82" s="18"/>
      <c r="AO82" s="18"/>
      <c r="AP82" s="19">
        <v>1</v>
      </c>
    </row>
    <row r="83" spans="1:42" ht="20.399999999999999" hidden="1" outlineLevel="3" x14ac:dyDescent="0.2">
      <c r="A83" s="76"/>
      <c r="B83" s="20" t="s">
        <v>28</v>
      </c>
      <c r="C83" s="66"/>
      <c r="D83" s="68"/>
      <c r="E83" s="66"/>
      <c r="F83" s="66"/>
      <c r="G83" s="24"/>
      <c r="H83" s="24" t="s">
        <v>203</v>
      </c>
      <c r="I83" s="24"/>
      <c r="J83" s="24"/>
      <c r="K83" s="24" t="s">
        <v>204</v>
      </c>
      <c r="L83" s="20"/>
      <c r="M83" s="20"/>
      <c r="N83" s="20"/>
      <c r="O83" s="20"/>
      <c r="P83" s="20"/>
      <c r="Q83" s="20"/>
      <c r="R83" s="20"/>
      <c r="S83" s="20"/>
      <c r="T83" s="20"/>
      <c r="U83" s="20" t="s">
        <v>205</v>
      </c>
      <c r="V83" s="4"/>
      <c r="W83" s="68"/>
      <c r="X83" s="66"/>
      <c r="Y83" s="68"/>
      <c r="Z83" s="66"/>
      <c r="AA83" s="66"/>
      <c r="AB83" s="20"/>
      <c r="AC83" s="20"/>
      <c r="AD83" s="20"/>
      <c r="AE83" s="20"/>
      <c r="AF83" s="20" t="s">
        <v>204</v>
      </c>
      <c r="AG83" s="20"/>
      <c r="AH83" s="20"/>
      <c r="AI83" s="20"/>
      <c r="AJ83" s="20"/>
      <c r="AK83" s="20"/>
      <c r="AL83" s="20" t="s">
        <v>206</v>
      </c>
      <c r="AM83" s="20"/>
      <c r="AN83" s="20"/>
      <c r="AO83" s="20"/>
      <c r="AP83" s="20" t="s">
        <v>205</v>
      </c>
    </row>
    <row r="84" spans="1:42" hidden="1" outlineLevel="3" x14ac:dyDescent="0.2">
      <c r="A84" s="75" t="s">
        <v>207</v>
      </c>
      <c r="B84" s="17" t="s">
        <v>27</v>
      </c>
      <c r="C84" s="65">
        <v>1</v>
      </c>
      <c r="D84" s="65">
        <v>3</v>
      </c>
      <c r="E84" s="65">
        <v>1</v>
      </c>
      <c r="F84" s="65">
        <v>5</v>
      </c>
      <c r="G84" s="26"/>
      <c r="H84" s="26"/>
      <c r="I84" s="26"/>
      <c r="J84" s="21">
        <v>1</v>
      </c>
      <c r="K84" s="26"/>
      <c r="L84" s="19">
        <v>1</v>
      </c>
      <c r="M84" s="18"/>
      <c r="N84" s="18"/>
      <c r="O84" s="19">
        <v>1</v>
      </c>
      <c r="P84" s="19">
        <v>1</v>
      </c>
      <c r="Q84" s="18"/>
      <c r="R84" s="18"/>
      <c r="S84" s="19">
        <v>1</v>
      </c>
      <c r="T84" s="18"/>
      <c r="U84" s="18"/>
      <c r="V84" s="4"/>
      <c r="W84" s="67"/>
      <c r="X84" s="65">
        <v>2</v>
      </c>
      <c r="Y84" s="65">
        <v>3</v>
      </c>
      <c r="Z84" s="65">
        <v>1</v>
      </c>
      <c r="AA84" s="65">
        <f>SUM(X84:Z85)</f>
        <v>6</v>
      </c>
      <c r="AB84" s="18"/>
      <c r="AC84" s="18"/>
      <c r="AD84" s="19">
        <v>1</v>
      </c>
      <c r="AE84" s="19">
        <v>1</v>
      </c>
      <c r="AF84" s="18"/>
      <c r="AG84" s="19">
        <v>1</v>
      </c>
      <c r="AH84" s="18"/>
      <c r="AI84" s="18"/>
      <c r="AJ84" s="19">
        <v>1</v>
      </c>
      <c r="AK84" s="19">
        <v>1</v>
      </c>
      <c r="AL84" s="18"/>
      <c r="AM84" s="18"/>
      <c r="AN84" s="19">
        <v>1</v>
      </c>
      <c r="AO84" s="18"/>
      <c r="AP84" s="18"/>
    </row>
    <row r="85" spans="1:42" hidden="1" outlineLevel="3" x14ac:dyDescent="0.2">
      <c r="A85" s="76"/>
      <c r="B85" s="20" t="s">
        <v>28</v>
      </c>
      <c r="C85" s="66"/>
      <c r="D85" s="66"/>
      <c r="E85" s="66"/>
      <c r="F85" s="66"/>
      <c r="G85" s="24"/>
      <c r="H85" s="24"/>
      <c r="I85" s="24"/>
      <c r="J85" s="24" t="s">
        <v>208</v>
      </c>
      <c r="K85" s="24"/>
      <c r="L85" s="20" t="s">
        <v>209</v>
      </c>
      <c r="M85" s="20"/>
      <c r="N85" s="20"/>
      <c r="O85" s="20" t="s">
        <v>210</v>
      </c>
      <c r="P85" s="20" t="s">
        <v>211</v>
      </c>
      <c r="Q85" s="20"/>
      <c r="R85" s="20"/>
      <c r="S85" s="20" t="s">
        <v>212</v>
      </c>
      <c r="T85" s="20"/>
      <c r="U85" s="20"/>
      <c r="V85" s="4"/>
      <c r="W85" s="68"/>
      <c r="X85" s="66"/>
      <c r="Y85" s="66"/>
      <c r="Z85" s="66"/>
      <c r="AA85" s="66"/>
      <c r="AB85" s="20"/>
      <c r="AC85" s="20"/>
      <c r="AD85" s="20" t="s">
        <v>213</v>
      </c>
      <c r="AE85" s="20" t="s">
        <v>208</v>
      </c>
      <c r="AF85" s="20"/>
      <c r="AG85" s="20" t="s">
        <v>209</v>
      </c>
      <c r="AH85" s="20"/>
      <c r="AI85" s="20"/>
      <c r="AJ85" s="20" t="s">
        <v>210</v>
      </c>
      <c r="AK85" s="20" t="s">
        <v>211</v>
      </c>
      <c r="AL85" s="20"/>
      <c r="AM85" s="20"/>
      <c r="AN85" s="20" t="s">
        <v>212</v>
      </c>
      <c r="AO85" s="20"/>
      <c r="AP85" s="20"/>
    </row>
    <row r="86" spans="1:42" hidden="1" outlineLevel="3" x14ac:dyDescent="0.2">
      <c r="A86" s="75" t="s">
        <v>214</v>
      </c>
      <c r="B86" s="17" t="s">
        <v>27</v>
      </c>
      <c r="C86" s="65">
        <v>1</v>
      </c>
      <c r="D86" s="67"/>
      <c r="E86" s="67"/>
      <c r="F86" s="65">
        <v>1</v>
      </c>
      <c r="G86" s="26"/>
      <c r="H86" s="21">
        <v>1</v>
      </c>
      <c r="I86" s="26"/>
      <c r="J86" s="26"/>
      <c r="K86" s="26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4"/>
      <c r="W86" s="67"/>
      <c r="X86" s="65">
        <v>1</v>
      </c>
      <c r="Y86" s="67"/>
      <c r="Z86" s="67"/>
      <c r="AA86" s="65">
        <f>SUM(X86:Z87)</f>
        <v>1</v>
      </c>
      <c r="AB86" s="18"/>
      <c r="AC86" s="19">
        <v>1</v>
      </c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 hidden="1" outlineLevel="3" x14ac:dyDescent="0.2">
      <c r="A87" s="76"/>
      <c r="B87" s="20" t="s">
        <v>28</v>
      </c>
      <c r="C87" s="66"/>
      <c r="D87" s="68"/>
      <c r="E87" s="68"/>
      <c r="F87" s="66"/>
      <c r="G87" s="24"/>
      <c r="H87" s="24" t="s">
        <v>131</v>
      </c>
      <c r="I87" s="24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4"/>
      <c r="W87" s="68"/>
      <c r="X87" s="66"/>
      <c r="Y87" s="68"/>
      <c r="Z87" s="68"/>
      <c r="AA87" s="66"/>
      <c r="AB87" s="20"/>
      <c r="AC87" s="20" t="s">
        <v>131</v>
      </c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</row>
    <row r="88" spans="1:42" hidden="1" outlineLevel="3" x14ac:dyDescent="0.2">
      <c r="A88" s="75" t="s">
        <v>215</v>
      </c>
      <c r="B88" s="17" t="s">
        <v>27</v>
      </c>
      <c r="C88" s="65">
        <v>10</v>
      </c>
      <c r="D88" s="67"/>
      <c r="E88" s="67"/>
      <c r="F88" s="65">
        <v>10</v>
      </c>
      <c r="G88" s="21">
        <v>1</v>
      </c>
      <c r="H88" s="21">
        <v>3</v>
      </c>
      <c r="I88" s="21">
        <v>2</v>
      </c>
      <c r="J88" s="21">
        <v>2</v>
      </c>
      <c r="K88" s="21">
        <v>2</v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4"/>
      <c r="W88" s="65">
        <v>4</v>
      </c>
      <c r="X88" s="65">
        <v>10</v>
      </c>
      <c r="Y88" s="67"/>
      <c r="Z88" s="67"/>
      <c r="AA88" s="65">
        <f>SUM(X88:Z89)</f>
        <v>10</v>
      </c>
      <c r="AB88" s="19">
        <v>1</v>
      </c>
      <c r="AC88" s="19">
        <v>3</v>
      </c>
      <c r="AD88" s="19">
        <v>2</v>
      </c>
      <c r="AE88" s="19">
        <v>2</v>
      </c>
      <c r="AF88" s="19">
        <v>2</v>
      </c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 ht="61.2" hidden="1" outlineLevel="3" x14ac:dyDescent="0.2">
      <c r="A89" s="76"/>
      <c r="B89" s="20" t="s">
        <v>28</v>
      </c>
      <c r="C89" s="66"/>
      <c r="D89" s="68"/>
      <c r="E89" s="68"/>
      <c r="F89" s="66"/>
      <c r="G89" s="24" t="s">
        <v>216</v>
      </c>
      <c r="H89" s="24" t="s">
        <v>217</v>
      </c>
      <c r="I89" s="24" t="s">
        <v>218</v>
      </c>
      <c r="J89" s="24" t="s">
        <v>219</v>
      </c>
      <c r="K89" s="24" t="s">
        <v>220</v>
      </c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4"/>
      <c r="W89" s="66"/>
      <c r="X89" s="66"/>
      <c r="Y89" s="68"/>
      <c r="Z89" s="68"/>
      <c r="AA89" s="66"/>
      <c r="AB89" s="20" t="s">
        <v>216</v>
      </c>
      <c r="AC89" s="20" t="s">
        <v>217</v>
      </c>
      <c r="AD89" s="20" t="s">
        <v>218</v>
      </c>
      <c r="AE89" s="20" t="s">
        <v>219</v>
      </c>
      <c r="AF89" s="20" t="s">
        <v>220</v>
      </c>
      <c r="AG89" s="20"/>
      <c r="AH89" s="20"/>
      <c r="AI89" s="20"/>
      <c r="AJ89" s="20"/>
      <c r="AK89" s="20"/>
      <c r="AL89" s="20"/>
      <c r="AM89" s="20"/>
      <c r="AN89" s="20"/>
      <c r="AO89" s="20"/>
      <c r="AP89" s="20"/>
    </row>
    <row r="90" spans="1:42" hidden="1" outlineLevel="3" x14ac:dyDescent="0.2">
      <c r="A90" s="75" t="s">
        <v>221</v>
      </c>
      <c r="B90" s="17" t="s">
        <v>27</v>
      </c>
      <c r="C90" s="65">
        <v>6</v>
      </c>
      <c r="D90" s="65">
        <v>4</v>
      </c>
      <c r="E90" s="65">
        <v>2</v>
      </c>
      <c r="F90" s="65">
        <v>12</v>
      </c>
      <c r="G90" s="26"/>
      <c r="H90" s="26"/>
      <c r="I90" s="26"/>
      <c r="J90" s="21">
        <v>2</v>
      </c>
      <c r="K90" s="21">
        <v>4</v>
      </c>
      <c r="L90" s="18"/>
      <c r="M90" s="18"/>
      <c r="N90" s="19">
        <v>2</v>
      </c>
      <c r="O90" s="18"/>
      <c r="P90" s="19">
        <v>2</v>
      </c>
      <c r="Q90" s="18"/>
      <c r="R90" s="18"/>
      <c r="S90" s="18"/>
      <c r="T90" s="19">
        <v>2</v>
      </c>
      <c r="U90" s="18"/>
      <c r="V90" s="4"/>
      <c r="W90" s="67"/>
      <c r="X90" s="65">
        <v>6</v>
      </c>
      <c r="Y90" s="65">
        <v>4</v>
      </c>
      <c r="Z90" s="65">
        <v>2</v>
      </c>
      <c r="AA90" s="65">
        <f>SUM(X90:Z91)</f>
        <v>12</v>
      </c>
      <c r="AB90" s="18"/>
      <c r="AC90" s="18"/>
      <c r="AD90" s="18"/>
      <c r="AE90" s="19">
        <v>2</v>
      </c>
      <c r="AF90" s="19">
        <v>4</v>
      </c>
      <c r="AG90" s="18"/>
      <c r="AH90" s="18"/>
      <c r="AI90" s="19">
        <v>2</v>
      </c>
      <c r="AJ90" s="18"/>
      <c r="AK90" s="19">
        <v>2</v>
      </c>
      <c r="AL90" s="18"/>
      <c r="AM90" s="18"/>
      <c r="AN90" s="18"/>
      <c r="AO90" s="19">
        <v>2</v>
      </c>
      <c r="AP90" s="18"/>
    </row>
    <row r="91" spans="1:42" ht="61.2" hidden="1" outlineLevel="3" x14ac:dyDescent="0.2">
      <c r="A91" s="76"/>
      <c r="B91" s="20" t="s">
        <v>28</v>
      </c>
      <c r="C91" s="66"/>
      <c r="D91" s="66"/>
      <c r="E91" s="66"/>
      <c r="F91" s="66"/>
      <c r="G91" s="24"/>
      <c r="H91" s="24"/>
      <c r="I91" s="24"/>
      <c r="J91" s="24" t="s">
        <v>222</v>
      </c>
      <c r="K91" s="24" t="s">
        <v>223</v>
      </c>
      <c r="L91" s="20"/>
      <c r="M91" s="20"/>
      <c r="N91" s="20" t="s">
        <v>224</v>
      </c>
      <c r="O91" s="20"/>
      <c r="P91" s="20" t="s">
        <v>225</v>
      </c>
      <c r="Q91" s="20"/>
      <c r="R91" s="20"/>
      <c r="S91" s="20"/>
      <c r="T91" s="20" t="s">
        <v>226</v>
      </c>
      <c r="U91" s="20"/>
      <c r="V91" s="4"/>
      <c r="W91" s="68"/>
      <c r="X91" s="66"/>
      <c r="Y91" s="66"/>
      <c r="Z91" s="66"/>
      <c r="AA91" s="66"/>
      <c r="AB91" s="20"/>
      <c r="AC91" s="20"/>
      <c r="AD91" s="20"/>
      <c r="AE91" s="20" t="s">
        <v>222</v>
      </c>
      <c r="AF91" s="20" t="s">
        <v>223</v>
      </c>
      <c r="AG91" s="20"/>
      <c r="AH91" s="20"/>
      <c r="AI91" s="20" t="s">
        <v>224</v>
      </c>
      <c r="AJ91" s="20"/>
      <c r="AK91" s="20" t="s">
        <v>225</v>
      </c>
      <c r="AL91" s="20"/>
      <c r="AM91" s="20"/>
      <c r="AN91" s="20"/>
      <c r="AO91" s="20" t="s">
        <v>226</v>
      </c>
      <c r="AP91" s="20"/>
    </row>
    <row r="92" spans="1:42" hidden="1" outlineLevel="3" x14ac:dyDescent="0.2">
      <c r="A92" s="75" t="s">
        <v>227</v>
      </c>
      <c r="B92" s="17" t="s">
        <v>27</v>
      </c>
      <c r="C92" s="65">
        <v>30</v>
      </c>
      <c r="D92" s="67"/>
      <c r="E92" s="67"/>
      <c r="F92" s="65">
        <v>30</v>
      </c>
      <c r="G92" s="26"/>
      <c r="H92" s="21">
        <v>30</v>
      </c>
      <c r="I92" s="26"/>
      <c r="J92" s="26"/>
      <c r="K92" s="26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4"/>
      <c r="W92" s="67"/>
      <c r="X92" s="65">
        <v>54</v>
      </c>
      <c r="Y92" s="67"/>
      <c r="Z92" s="67"/>
      <c r="AA92" s="65">
        <f>SUM(X92:Z93)</f>
        <v>54</v>
      </c>
      <c r="AB92" s="18"/>
      <c r="AC92" s="19">
        <v>30</v>
      </c>
      <c r="AD92" s="18"/>
      <c r="AE92" s="18"/>
      <c r="AF92" s="19">
        <v>24</v>
      </c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 hidden="1" outlineLevel="3" x14ac:dyDescent="0.2">
      <c r="A93" s="76"/>
      <c r="B93" s="20" t="s">
        <v>28</v>
      </c>
      <c r="C93" s="66"/>
      <c r="D93" s="68"/>
      <c r="E93" s="68"/>
      <c r="F93" s="66"/>
      <c r="G93" s="24"/>
      <c r="H93" s="24" t="s">
        <v>228</v>
      </c>
      <c r="I93" s="24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4"/>
      <c r="W93" s="68"/>
      <c r="X93" s="66"/>
      <c r="Y93" s="68"/>
      <c r="Z93" s="68"/>
      <c r="AA93" s="66"/>
      <c r="AB93" s="20"/>
      <c r="AC93" s="20" t="s">
        <v>228</v>
      </c>
      <c r="AD93" s="20"/>
      <c r="AE93" s="20"/>
      <c r="AF93" s="20" t="s">
        <v>229</v>
      </c>
      <c r="AG93" s="20"/>
      <c r="AH93" s="20"/>
      <c r="AI93" s="20"/>
      <c r="AJ93" s="20"/>
      <c r="AK93" s="20"/>
      <c r="AL93" s="20"/>
      <c r="AM93" s="20"/>
      <c r="AN93" s="20"/>
      <c r="AO93" s="20"/>
      <c r="AP93" s="20"/>
    </row>
    <row r="94" spans="1:42" hidden="1" outlineLevel="3" x14ac:dyDescent="0.2">
      <c r="A94" s="75" t="s">
        <v>230</v>
      </c>
      <c r="B94" s="17" t="s">
        <v>27</v>
      </c>
      <c r="C94" s="67"/>
      <c r="D94" s="65">
        <v>1</v>
      </c>
      <c r="E94" s="67"/>
      <c r="F94" s="65">
        <v>1</v>
      </c>
      <c r="G94" s="26"/>
      <c r="H94" s="26"/>
      <c r="I94" s="26"/>
      <c r="J94" s="26"/>
      <c r="K94" s="26"/>
      <c r="L94" s="18"/>
      <c r="M94" s="18"/>
      <c r="N94" s="18"/>
      <c r="O94" s="18"/>
      <c r="P94" s="19">
        <v>1</v>
      </c>
      <c r="Q94" s="18"/>
      <c r="R94" s="18"/>
      <c r="S94" s="18"/>
      <c r="T94" s="18"/>
      <c r="U94" s="18"/>
      <c r="V94" s="4"/>
      <c r="W94" s="67"/>
      <c r="X94" s="67"/>
      <c r="Y94" s="65">
        <v>1</v>
      </c>
      <c r="Z94" s="67"/>
      <c r="AA94" s="65">
        <f>SUM(X94:Z95)</f>
        <v>1</v>
      </c>
      <c r="AB94" s="18"/>
      <c r="AC94" s="18"/>
      <c r="AD94" s="18"/>
      <c r="AE94" s="18"/>
      <c r="AF94" s="18"/>
      <c r="AG94" s="18"/>
      <c r="AH94" s="18"/>
      <c r="AI94" s="18"/>
      <c r="AJ94" s="18"/>
      <c r="AK94" s="19">
        <v>1</v>
      </c>
      <c r="AL94" s="18"/>
      <c r="AM94" s="18"/>
      <c r="AN94" s="18"/>
      <c r="AO94" s="18"/>
      <c r="AP94" s="18"/>
    </row>
    <row r="95" spans="1:42" hidden="1" outlineLevel="3" x14ac:dyDescent="0.2">
      <c r="A95" s="76"/>
      <c r="B95" s="20" t="s">
        <v>28</v>
      </c>
      <c r="C95" s="68"/>
      <c r="D95" s="66"/>
      <c r="E95" s="68"/>
      <c r="F95" s="66"/>
      <c r="G95" s="24"/>
      <c r="H95" s="24"/>
      <c r="I95" s="24"/>
      <c r="J95" s="24"/>
      <c r="K95" s="24"/>
      <c r="L95" s="20"/>
      <c r="M95" s="20"/>
      <c r="N95" s="20"/>
      <c r="O95" s="20"/>
      <c r="P95" s="20" t="s">
        <v>231</v>
      </c>
      <c r="Q95" s="20"/>
      <c r="R95" s="20"/>
      <c r="S95" s="20"/>
      <c r="T95" s="20"/>
      <c r="U95" s="20"/>
      <c r="V95" s="4"/>
      <c r="W95" s="68"/>
      <c r="X95" s="68"/>
      <c r="Y95" s="66"/>
      <c r="Z95" s="68"/>
      <c r="AA95" s="66"/>
      <c r="AB95" s="20"/>
      <c r="AC95" s="20"/>
      <c r="AD95" s="20"/>
      <c r="AE95" s="20"/>
      <c r="AF95" s="20"/>
      <c r="AG95" s="20"/>
      <c r="AH95" s="20"/>
      <c r="AI95" s="20"/>
      <c r="AJ95" s="20"/>
      <c r="AK95" s="20" t="s">
        <v>231</v>
      </c>
      <c r="AL95" s="20"/>
      <c r="AM95" s="20"/>
      <c r="AN95" s="20"/>
      <c r="AO95" s="20"/>
      <c r="AP95" s="20"/>
    </row>
    <row r="96" spans="1:42" hidden="1" outlineLevel="3" x14ac:dyDescent="0.2">
      <c r="A96" s="75" t="s">
        <v>232</v>
      </c>
      <c r="B96" s="17" t="s">
        <v>27</v>
      </c>
      <c r="C96" s="65">
        <v>3</v>
      </c>
      <c r="D96" s="65">
        <v>6</v>
      </c>
      <c r="E96" s="65">
        <v>2</v>
      </c>
      <c r="F96" s="65">
        <v>11</v>
      </c>
      <c r="G96" s="26"/>
      <c r="H96" s="21">
        <v>1</v>
      </c>
      <c r="I96" s="21">
        <v>1</v>
      </c>
      <c r="J96" s="21">
        <v>1</v>
      </c>
      <c r="K96" s="26"/>
      <c r="L96" s="19">
        <v>1</v>
      </c>
      <c r="M96" s="18"/>
      <c r="N96" s="19">
        <v>1</v>
      </c>
      <c r="O96" s="19">
        <v>2</v>
      </c>
      <c r="P96" s="19">
        <v>2</v>
      </c>
      <c r="Q96" s="19">
        <v>2</v>
      </c>
      <c r="R96" s="18"/>
      <c r="S96" s="18"/>
      <c r="T96" s="18"/>
      <c r="U96" s="18"/>
      <c r="V96" s="4"/>
      <c r="W96" s="65">
        <v>1</v>
      </c>
      <c r="X96" s="65">
        <v>3</v>
      </c>
      <c r="Y96" s="65">
        <v>6</v>
      </c>
      <c r="Z96" s="65">
        <v>2</v>
      </c>
      <c r="AA96" s="65">
        <f>SUM(X96:Z97)</f>
        <v>11</v>
      </c>
      <c r="AB96" s="18"/>
      <c r="AC96" s="19">
        <v>1</v>
      </c>
      <c r="AD96" s="19">
        <v>1</v>
      </c>
      <c r="AE96" s="19">
        <v>1</v>
      </c>
      <c r="AF96" s="18"/>
      <c r="AG96" s="19">
        <v>1</v>
      </c>
      <c r="AH96" s="18"/>
      <c r="AI96" s="19">
        <v>1</v>
      </c>
      <c r="AJ96" s="19">
        <v>2</v>
      </c>
      <c r="AK96" s="19">
        <v>2</v>
      </c>
      <c r="AL96" s="19">
        <v>2</v>
      </c>
      <c r="AM96" s="18"/>
      <c r="AN96" s="18"/>
      <c r="AO96" s="18"/>
      <c r="AP96" s="18"/>
    </row>
    <row r="97" spans="1:42" ht="40.799999999999997" hidden="1" outlineLevel="3" x14ac:dyDescent="0.2">
      <c r="A97" s="76"/>
      <c r="B97" s="20" t="s">
        <v>28</v>
      </c>
      <c r="C97" s="66"/>
      <c r="D97" s="66"/>
      <c r="E97" s="66"/>
      <c r="F97" s="66"/>
      <c r="G97" s="24"/>
      <c r="H97" s="24" t="s">
        <v>233</v>
      </c>
      <c r="I97" s="24" t="s">
        <v>234</v>
      </c>
      <c r="J97" s="24" t="s">
        <v>235</v>
      </c>
      <c r="K97" s="24"/>
      <c r="L97" s="20" t="s">
        <v>236</v>
      </c>
      <c r="M97" s="20"/>
      <c r="N97" s="20" t="s">
        <v>237</v>
      </c>
      <c r="O97" s="20" t="s">
        <v>238</v>
      </c>
      <c r="P97" s="20" t="s">
        <v>239</v>
      </c>
      <c r="Q97" s="20" t="s">
        <v>240</v>
      </c>
      <c r="R97" s="20"/>
      <c r="S97" s="20"/>
      <c r="T97" s="20"/>
      <c r="U97" s="20"/>
      <c r="V97" s="4"/>
      <c r="W97" s="66"/>
      <c r="X97" s="66"/>
      <c r="Y97" s="66"/>
      <c r="Z97" s="66"/>
      <c r="AA97" s="66"/>
      <c r="AB97" s="20"/>
      <c r="AC97" s="20" t="s">
        <v>233</v>
      </c>
      <c r="AD97" s="20" t="s">
        <v>234</v>
      </c>
      <c r="AE97" s="20" t="s">
        <v>235</v>
      </c>
      <c r="AF97" s="20"/>
      <c r="AG97" s="20" t="s">
        <v>236</v>
      </c>
      <c r="AH97" s="20"/>
      <c r="AI97" s="20" t="s">
        <v>237</v>
      </c>
      <c r="AJ97" s="20" t="s">
        <v>238</v>
      </c>
      <c r="AK97" s="20" t="s">
        <v>239</v>
      </c>
      <c r="AL97" s="20" t="s">
        <v>240</v>
      </c>
      <c r="AM97" s="20"/>
      <c r="AN97" s="20"/>
      <c r="AO97" s="20"/>
      <c r="AP97" s="20"/>
    </row>
    <row r="98" spans="1:42" hidden="1" outlineLevel="3" x14ac:dyDescent="0.2">
      <c r="A98" s="75" t="s">
        <v>241</v>
      </c>
      <c r="B98" s="17" t="s">
        <v>27</v>
      </c>
      <c r="C98" s="65">
        <v>3</v>
      </c>
      <c r="D98" s="67"/>
      <c r="E98" s="67"/>
      <c r="F98" s="65">
        <v>3</v>
      </c>
      <c r="G98" s="26"/>
      <c r="H98" s="26"/>
      <c r="I98" s="26"/>
      <c r="J98" s="21">
        <v>1</v>
      </c>
      <c r="K98" s="21">
        <v>2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4"/>
      <c r="W98" s="65">
        <v>3</v>
      </c>
      <c r="X98" s="65">
        <v>3</v>
      </c>
      <c r="Y98" s="67"/>
      <c r="Z98" s="67"/>
      <c r="AA98" s="65">
        <f>SUM(X98:Z99)</f>
        <v>3</v>
      </c>
      <c r="AB98" s="18"/>
      <c r="AC98" s="18"/>
      <c r="AD98" s="18"/>
      <c r="AE98" s="19">
        <v>1</v>
      </c>
      <c r="AF98" s="19">
        <v>2</v>
      </c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 ht="61.2" hidden="1" outlineLevel="1" x14ac:dyDescent="0.2">
      <c r="A99" s="76"/>
      <c r="B99" s="20" t="s">
        <v>28</v>
      </c>
      <c r="C99" s="66"/>
      <c r="D99" s="68"/>
      <c r="E99" s="68"/>
      <c r="F99" s="66"/>
      <c r="G99" s="24"/>
      <c r="H99" s="24"/>
      <c r="I99" s="24"/>
      <c r="J99" s="24" t="s">
        <v>242</v>
      </c>
      <c r="K99" s="24" t="s">
        <v>243</v>
      </c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4"/>
      <c r="W99" s="66"/>
      <c r="X99" s="66"/>
      <c r="Y99" s="68"/>
      <c r="Z99" s="68"/>
      <c r="AA99" s="66"/>
      <c r="AB99" s="20"/>
      <c r="AC99" s="20"/>
      <c r="AD99" s="20"/>
      <c r="AE99" s="20" t="s">
        <v>242</v>
      </c>
      <c r="AF99" s="20" t="s">
        <v>243</v>
      </c>
      <c r="AG99" s="20"/>
      <c r="AH99" s="20"/>
      <c r="AI99" s="20"/>
      <c r="AJ99" s="20"/>
      <c r="AK99" s="20"/>
      <c r="AL99" s="20"/>
      <c r="AM99" s="20"/>
      <c r="AN99" s="20"/>
      <c r="AO99" s="20"/>
      <c r="AP99" s="20"/>
    </row>
    <row r="100" spans="1:42" hidden="1" outlineLevel="1" x14ac:dyDescent="0.2">
      <c r="A100" s="75" t="s">
        <v>244</v>
      </c>
      <c r="B100" s="17" t="s">
        <v>27</v>
      </c>
      <c r="C100" s="67"/>
      <c r="D100" s="65">
        <v>1</v>
      </c>
      <c r="E100" s="65">
        <v>1</v>
      </c>
      <c r="F100" s="65">
        <v>2</v>
      </c>
      <c r="G100" s="26"/>
      <c r="H100" s="26"/>
      <c r="I100" s="26"/>
      <c r="J100" s="26"/>
      <c r="K100" s="26"/>
      <c r="L100" s="19">
        <v>1</v>
      </c>
      <c r="M100" s="18"/>
      <c r="N100" s="18"/>
      <c r="O100" s="18"/>
      <c r="P100" s="18"/>
      <c r="Q100" s="18"/>
      <c r="R100" s="18"/>
      <c r="S100" s="18"/>
      <c r="T100" s="18"/>
      <c r="U100" s="19">
        <v>1</v>
      </c>
      <c r="V100" s="4"/>
      <c r="W100" s="67"/>
      <c r="X100" s="65">
        <v>1</v>
      </c>
      <c r="Y100" s="65">
        <v>1</v>
      </c>
      <c r="Z100" s="65">
        <v>1</v>
      </c>
      <c r="AA100" s="65">
        <f>SUM(X100:Z101)</f>
        <v>3</v>
      </c>
      <c r="AB100" s="18"/>
      <c r="AC100" s="18"/>
      <c r="AD100" s="19">
        <v>1</v>
      </c>
      <c r="AE100" s="18"/>
      <c r="AF100" s="18"/>
      <c r="AG100" s="19">
        <v>1</v>
      </c>
      <c r="AH100" s="18"/>
      <c r="AI100" s="18"/>
      <c r="AJ100" s="18"/>
      <c r="AK100" s="18"/>
      <c r="AL100" s="18"/>
      <c r="AM100" s="18"/>
      <c r="AN100" s="18"/>
      <c r="AO100" s="18"/>
      <c r="AP100" s="19">
        <v>1</v>
      </c>
    </row>
    <row r="101" spans="1:42" hidden="1" outlineLevel="2" x14ac:dyDescent="0.2">
      <c r="A101" s="76"/>
      <c r="B101" s="20" t="s">
        <v>28</v>
      </c>
      <c r="C101" s="68"/>
      <c r="D101" s="66"/>
      <c r="E101" s="66"/>
      <c r="F101" s="66"/>
      <c r="G101" s="24"/>
      <c r="H101" s="24"/>
      <c r="I101" s="24"/>
      <c r="J101" s="24"/>
      <c r="K101" s="24"/>
      <c r="L101" s="20" t="s">
        <v>245</v>
      </c>
      <c r="M101" s="20"/>
      <c r="N101" s="20"/>
      <c r="O101" s="20"/>
      <c r="P101" s="20"/>
      <c r="Q101" s="20"/>
      <c r="R101" s="20"/>
      <c r="S101" s="20"/>
      <c r="T101" s="20"/>
      <c r="U101" s="20" t="s">
        <v>246</v>
      </c>
      <c r="V101" s="4"/>
      <c r="W101" s="68"/>
      <c r="X101" s="66"/>
      <c r="Y101" s="66"/>
      <c r="Z101" s="66"/>
      <c r="AA101" s="66"/>
      <c r="AB101" s="20"/>
      <c r="AC101" s="20"/>
      <c r="AD101" s="20" t="s">
        <v>247</v>
      </c>
      <c r="AE101" s="20"/>
      <c r="AF101" s="20"/>
      <c r="AG101" s="20" t="s">
        <v>245</v>
      </c>
      <c r="AH101" s="20"/>
      <c r="AI101" s="20"/>
      <c r="AJ101" s="20"/>
      <c r="AK101" s="20"/>
      <c r="AL101" s="20"/>
      <c r="AM101" s="20"/>
      <c r="AN101" s="20"/>
      <c r="AO101" s="20"/>
      <c r="AP101" s="20" t="s">
        <v>246</v>
      </c>
    </row>
    <row r="102" spans="1:42" hidden="1" outlineLevel="2" x14ac:dyDescent="0.2">
      <c r="A102" s="75" t="s">
        <v>248</v>
      </c>
      <c r="B102" s="17" t="s">
        <v>27</v>
      </c>
      <c r="C102" s="67"/>
      <c r="D102" s="67"/>
      <c r="E102" s="65">
        <v>1</v>
      </c>
      <c r="F102" s="65">
        <v>1</v>
      </c>
      <c r="G102" s="26"/>
      <c r="H102" s="26"/>
      <c r="I102" s="26"/>
      <c r="J102" s="26"/>
      <c r="K102" s="26"/>
      <c r="L102" s="18"/>
      <c r="M102" s="18"/>
      <c r="N102" s="18"/>
      <c r="O102" s="18"/>
      <c r="P102" s="18"/>
      <c r="Q102" s="18"/>
      <c r="R102" s="18"/>
      <c r="S102" s="18"/>
      <c r="T102" s="18"/>
      <c r="U102" s="19">
        <v>1</v>
      </c>
      <c r="V102" s="4"/>
      <c r="W102" s="67"/>
      <c r="X102" s="67"/>
      <c r="Y102" s="67"/>
      <c r="Z102" s="65">
        <v>1</v>
      </c>
      <c r="AA102" s="65">
        <f>SUM(X102:Z103)</f>
        <v>1</v>
      </c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9">
        <v>1</v>
      </c>
    </row>
    <row r="103" spans="1:42" hidden="1" outlineLevel="3" x14ac:dyDescent="0.2">
      <c r="A103" s="76"/>
      <c r="B103" s="20" t="s">
        <v>28</v>
      </c>
      <c r="C103" s="68"/>
      <c r="D103" s="68"/>
      <c r="E103" s="66"/>
      <c r="F103" s="66"/>
      <c r="G103" s="24"/>
      <c r="H103" s="24"/>
      <c r="I103" s="24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 t="s">
        <v>249</v>
      </c>
      <c r="V103" s="4"/>
      <c r="W103" s="68"/>
      <c r="X103" s="68"/>
      <c r="Y103" s="68"/>
      <c r="Z103" s="66"/>
      <c r="AA103" s="66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 t="s">
        <v>249</v>
      </c>
    </row>
    <row r="104" spans="1:42" hidden="1" outlineLevel="3" x14ac:dyDescent="0.2">
      <c r="A104" s="69" t="s">
        <v>250</v>
      </c>
      <c r="B104" s="11" t="s">
        <v>27</v>
      </c>
      <c r="C104" s="55">
        <v>2</v>
      </c>
      <c r="D104" s="55">
        <v>20</v>
      </c>
      <c r="E104" s="55">
        <v>11</v>
      </c>
      <c r="F104" s="55">
        <v>33</v>
      </c>
      <c r="G104" s="28"/>
      <c r="H104" s="28"/>
      <c r="I104" s="28"/>
      <c r="J104" s="28"/>
      <c r="K104" s="27">
        <v>2</v>
      </c>
      <c r="L104" s="14"/>
      <c r="M104" s="12">
        <v>3</v>
      </c>
      <c r="N104" s="12">
        <v>5</v>
      </c>
      <c r="O104" s="12">
        <v>6</v>
      </c>
      <c r="P104" s="12">
        <v>6</v>
      </c>
      <c r="Q104" s="14"/>
      <c r="R104" s="12">
        <v>2</v>
      </c>
      <c r="S104" s="12">
        <v>4</v>
      </c>
      <c r="T104" s="12">
        <v>5</v>
      </c>
      <c r="U104" s="14"/>
      <c r="V104" s="4"/>
      <c r="W104" s="77"/>
      <c r="X104" s="55">
        <v>1</v>
      </c>
      <c r="Y104" s="55">
        <v>20</v>
      </c>
      <c r="Z104" s="55">
        <v>11</v>
      </c>
      <c r="AA104" s="55">
        <f>SUM(X104:Z105)</f>
        <v>32</v>
      </c>
      <c r="AB104" s="14"/>
      <c r="AC104" s="14"/>
      <c r="AD104" s="14"/>
      <c r="AE104" s="14"/>
      <c r="AF104" s="12">
        <v>1</v>
      </c>
      <c r="AG104" s="14"/>
      <c r="AH104" s="12">
        <v>3</v>
      </c>
      <c r="AI104" s="12">
        <v>5</v>
      </c>
      <c r="AJ104" s="12">
        <v>6</v>
      </c>
      <c r="AK104" s="12">
        <v>6</v>
      </c>
      <c r="AL104" s="14"/>
      <c r="AM104" s="12">
        <v>2</v>
      </c>
      <c r="AN104" s="12">
        <v>4</v>
      </c>
      <c r="AO104" s="12">
        <v>5</v>
      </c>
      <c r="AP104" s="14"/>
    </row>
    <row r="105" spans="1:42" hidden="1" outlineLevel="4" x14ac:dyDescent="0.2">
      <c r="A105" s="70"/>
      <c r="B105" s="13" t="s">
        <v>28</v>
      </c>
      <c r="C105" s="56"/>
      <c r="D105" s="56"/>
      <c r="E105" s="56"/>
      <c r="F105" s="56"/>
      <c r="G105" s="24"/>
      <c r="H105" s="24"/>
      <c r="I105" s="24"/>
      <c r="J105" s="24"/>
      <c r="K105" s="24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4"/>
      <c r="W105" s="78"/>
      <c r="X105" s="56"/>
      <c r="Y105" s="56"/>
      <c r="Z105" s="56"/>
      <c r="AA105" s="56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</row>
    <row r="106" spans="1:42" hidden="1" outlineLevel="4" x14ac:dyDescent="0.2">
      <c r="A106" s="73" t="s">
        <v>251</v>
      </c>
      <c r="B106" s="11" t="s">
        <v>27</v>
      </c>
      <c r="C106" s="61">
        <v>1</v>
      </c>
      <c r="D106" s="61">
        <v>12</v>
      </c>
      <c r="E106" s="61">
        <v>10</v>
      </c>
      <c r="F106" s="61">
        <v>23</v>
      </c>
      <c r="G106" s="26"/>
      <c r="H106" s="26"/>
      <c r="I106" s="26"/>
      <c r="J106" s="26"/>
      <c r="K106" s="21">
        <v>1</v>
      </c>
      <c r="L106" s="15"/>
      <c r="M106" s="16">
        <v>2</v>
      </c>
      <c r="N106" s="16">
        <v>3</v>
      </c>
      <c r="O106" s="16">
        <v>3</v>
      </c>
      <c r="P106" s="16">
        <v>4</v>
      </c>
      <c r="Q106" s="15"/>
      <c r="R106" s="16">
        <v>2</v>
      </c>
      <c r="S106" s="16">
        <v>3</v>
      </c>
      <c r="T106" s="16">
        <v>5</v>
      </c>
      <c r="U106" s="15"/>
      <c r="V106" s="4"/>
      <c r="W106" s="71"/>
      <c r="X106" s="61">
        <v>1</v>
      </c>
      <c r="Y106" s="61">
        <v>12</v>
      </c>
      <c r="Z106" s="61">
        <v>10</v>
      </c>
      <c r="AA106" s="61">
        <f>SUM(X106:Z107)</f>
        <v>23</v>
      </c>
      <c r="AB106" s="15"/>
      <c r="AC106" s="15"/>
      <c r="AD106" s="15"/>
      <c r="AE106" s="15"/>
      <c r="AF106" s="16">
        <v>1</v>
      </c>
      <c r="AG106" s="15"/>
      <c r="AH106" s="16">
        <v>2</v>
      </c>
      <c r="AI106" s="16">
        <v>3</v>
      </c>
      <c r="AJ106" s="16">
        <v>3</v>
      </c>
      <c r="AK106" s="16">
        <v>4</v>
      </c>
      <c r="AL106" s="15"/>
      <c r="AM106" s="16">
        <v>2</v>
      </c>
      <c r="AN106" s="16">
        <v>3</v>
      </c>
      <c r="AO106" s="16">
        <v>5</v>
      </c>
      <c r="AP106" s="15"/>
    </row>
    <row r="107" spans="1:42" hidden="1" outlineLevel="4" x14ac:dyDescent="0.2">
      <c r="A107" s="74"/>
      <c r="B107" s="13" t="s">
        <v>28</v>
      </c>
      <c r="C107" s="62"/>
      <c r="D107" s="62"/>
      <c r="E107" s="62"/>
      <c r="F107" s="62"/>
      <c r="G107" s="24"/>
      <c r="H107" s="24"/>
      <c r="I107" s="24"/>
      <c r="J107" s="24"/>
      <c r="K107" s="24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4"/>
      <c r="W107" s="72"/>
      <c r="X107" s="62"/>
      <c r="Y107" s="62"/>
      <c r="Z107" s="62"/>
      <c r="AA107" s="62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</row>
    <row r="108" spans="1:42" hidden="1" outlineLevel="4" x14ac:dyDescent="0.2">
      <c r="A108" s="75" t="s">
        <v>252</v>
      </c>
      <c r="B108" s="17" t="s">
        <v>27</v>
      </c>
      <c r="C108" s="65">
        <v>1</v>
      </c>
      <c r="D108" s="67"/>
      <c r="E108" s="67"/>
      <c r="F108" s="65">
        <v>1</v>
      </c>
      <c r="G108" s="26"/>
      <c r="H108" s="26"/>
      <c r="I108" s="26"/>
      <c r="J108" s="26"/>
      <c r="K108" s="21">
        <v>1</v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4"/>
      <c r="W108" s="67"/>
      <c r="X108" s="65">
        <v>1</v>
      </c>
      <c r="Y108" s="67"/>
      <c r="Z108" s="67"/>
      <c r="AA108" s="65">
        <f>SUM(X108:Z109)</f>
        <v>1</v>
      </c>
      <c r="AB108" s="18"/>
      <c r="AC108" s="18"/>
      <c r="AD108" s="18"/>
      <c r="AE108" s="18"/>
      <c r="AF108" s="19">
        <v>1</v>
      </c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 ht="20.399999999999999" hidden="1" outlineLevel="4" x14ac:dyDescent="0.2">
      <c r="A109" s="76"/>
      <c r="B109" s="20" t="s">
        <v>28</v>
      </c>
      <c r="C109" s="66"/>
      <c r="D109" s="68"/>
      <c r="E109" s="68"/>
      <c r="F109" s="66"/>
      <c r="G109" s="24"/>
      <c r="H109" s="24"/>
      <c r="I109" s="24"/>
      <c r="J109" s="24"/>
      <c r="K109" s="24" t="s">
        <v>253</v>
      </c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4"/>
      <c r="W109" s="68"/>
      <c r="X109" s="66"/>
      <c r="Y109" s="68"/>
      <c r="Z109" s="68"/>
      <c r="AA109" s="66"/>
      <c r="AB109" s="20"/>
      <c r="AC109" s="20"/>
      <c r="AD109" s="20"/>
      <c r="AE109" s="20"/>
      <c r="AF109" s="20" t="s">
        <v>253</v>
      </c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</row>
    <row r="110" spans="1:42" hidden="1" outlineLevel="4" x14ac:dyDescent="0.2">
      <c r="A110" s="75" t="s">
        <v>254</v>
      </c>
      <c r="B110" s="17" t="s">
        <v>27</v>
      </c>
      <c r="C110" s="67"/>
      <c r="D110" s="65">
        <v>1</v>
      </c>
      <c r="E110" s="65">
        <v>1</v>
      </c>
      <c r="F110" s="65">
        <v>2</v>
      </c>
      <c r="G110" s="26"/>
      <c r="H110" s="26"/>
      <c r="I110" s="26"/>
      <c r="J110" s="26"/>
      <c r="K110" s="26"/>
      <c r="L110" s="18"/>
      <c r="M110" s="18"/>
      <c r="N110" s="18"/>
      <c r="O110" s="18"/>
      <c r="P110" s="19">
        <v>1</v>
      </c>
      <c r="Q110" s="18"/>
      <c r="R110" s="18"/>
      <c r="S110" s="18"/>
      <c r="T110" s="19">
        <v>1</v>
      </c>
      <c r="U110" s="18"/>
      <c r="V110" s="4"/>
      <c r="W110" s="67"/>
      <c r="X110" s="67"/>
      <c r="Y110" s="65">
        <v>1</v>
      </c>
      <c r="Z110" s="65">
        <v>1</v>
      </c>
      <c r="AA110" s="65">
        <f>SUM(X110:Z111)</f>
        <v>2</v>
      </c>
      <c r="AB110" s="18"/>
      <c r="AC110" s="18"/>
      <c r="AD110" s="18"/>
      <c r="AE110" s="18"/>
      <c r="AF110" s="18"/>
      <c r="AG110" s="18"/>
      <c r="AH110" s="18"/>
      <c r="AI110" s="18"/>
      <c r="AJ110" s="18"/>
      <c r="AK110" s="19">
        <v>1</v>
      </c>
      <c r="AL110" s="18"/>
      <c r="AM110" s="18"/>
      <c r="AN110" s="18"/>
      <c r="AO110" s="19">
        <v>1</v>
      </c>
      <c r="AP110" s="18"/>
    </row>
    <row r="111" spans="1:42" hidden="1" outlineLevel="4" x14ac:dyDescent="0.2">
      <c r="A111" s="76"/>
      <c r="B111" s="20" t="s">
        <v>28</v>
      </c>
      <c r="C111" s="68"/>
      <c r="D111" s="66"/>
      <c r="E111" s="66"/>
      <c r="F111" s="66"/>
      <c r="G111" s="24"/>
      <c r="H111" s="24"/>
      <c r="I111" s="24"/>
      <c r="J111" s="24"/>
      <c r="K111" s="24"/>
      <c r="L111" s="20"/>
      <c r="M111" s="20"/>
      <c r="N111" s="20"/>
      <c r="O111" s="20"/>
      <c r="P111" s="20" t="s">
        <v>253</v>
      </c>
      <c r="Q111" s="20"/>
      <c r="R111" s="20"/>
      <c r="S111" s="20"/>
      <c r="T111" s="20" t="s">
        <v>255</v>
      </c>
      <c r="U111" s="20"/>
      <c r="V111" s="4"/>
      <c r="W111" s="68"/>
      <c r="X111" s="68"/>
      <c r="Y111" s="66"/>
      <c r="Z111" s="66"/>
      <c r="AA111" s="66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 t="s">
        <v>253</v>
      </c>
      <c r="AL111" s="20"/>
      <c r="AM111" s="20"/>
      <c r="AN111" s="20"/>
      <c r="AO111" s="20" t="s">
        <v>255</v>
      </c>
      <c r="AP111" s="20"/>
    </row>
    <row r="112" spans="1:42" hidden="1" outlineLevel="4" x14ac:dyDescent="0.2">
      <c r="A112" s="75" t="s">
        <v>256</v>
      </c>
      <c r="B112" s="17" t="s">
        <v>27</v>
      </c>
      <c r="C112" s="67"/>
      <c r="D112" s="65">
        <v>11</v>
      </c>
      <c r="E112" s="65">
        <v>9</v>
      </c>
      <c r="F112" s="65">
        <v>20</v>
      </c>
      <c r="G112" s="26"/>
      <c r="H112" s="26"/>
      <c r="I112" s="26"/>
      <c r="J112" s="26"/>
      <c r="K112" s="26"/>
      <c r="L112" s="18"/>
      <c r="M112" s="19">
        <v>2</v>
      </c>
      <c r="N112" s="19">
        <v>3</v>
      </c>
      <c r="O112" s="19">
        <v>3</v>
      </c>
      <c r="P112" s="19">
        <v>3</v>
      </c>
      <c r="Q112" s="18"/>
      <c r="R112" s="19">
        <v>2</v>
      </c>
      <c r="S112" s="19">
        <v>3</v>
      </c>
      <c r="T112" s="19">
        <v>4</v>
      </c>
      <c r="U112" s="18"/>
      <c r="V112" s="4"/>
      <c r="W112" s="67"/>
      <c r="X112" s="67"/>
      <c r="Y112" s="65">
        <v>11</v>
      </c>
      <c r="Z112" s="65">
        <v>9</v>
      </c>
      <c r="AA112" s="65">
        <f>SUM(X112:Z113)</f>
        <v>20</v>
      </c>
      <c r="AB112" s="18"/>
      <c r="AC112" s="18"/>
      <c r="AD112" s="18"/>
      <c r="AE112" s="18"/>
      <c r="AF112" s="18"/>
      <c r="AG112" s="18"/>
      <c r="AH112" s="19">
        <v>2</v>
      </c>
      <c r="AI112" s="19">
        <v>3</v>
      </c>
      <c r="AJ112" s="19">
        <v>3</v>
      </c>
      <c r="AK112" s="19">
        <v>3</v>
      </c>
      <c r="AL112" s="18"/>
      <c r="AM112" s="19">
        <v>2</v>
      </c>
      <c r="AN112" s="19">
        <v>3</v>
      </c>
      <c r="AO112" s="19">
        <v>4</v>
      </c>
      <c r="AP112" s="18"/>
    </row>
    <row r="113" spans="1:42" ht="40.799999999999997" hidden="1" outlineLevel="4" x14ac:dyDescent="0.2">
      <c r="A113" s="76"/>
      <c r="B113" s="20" t="s">
        <v>28</v>
      </c>
      <c r="C113" s="68"/>
      <c r="D113" s="66"/>
      <c r="E113" s="66"/>
      <c r="F113" s="66"/>
      <c r="G113" s="24"/>
      <c r="H113" s="24"/>
      <c r="I113" s="24"/>
      <c r="J113" s="24"/>
      <c r="K113" s="24"/>
      <c r="L113" s="20"/>
      <c r="M113" s="20" t="s">
        <v>257</v>
      </c>
      <c r="N113" s="20" t="s">
        <v>258</v>
      </c>
      <c r="O113" s="20" t="s">
        <v>259</v>
      </c>
      <c r="P113" s="20" t="s">
        <v>260</v>
      </c>
      <c r="Q113" s="20"/>
      <c r="R113" s="20" t="s">
        <v>261</v>
      </c>
      <c r="S113" s="20" t="s">
        <v>262</v>
      </c>
      <c r="T113" s="20" t="s">
        <v>263</v>
      </c>
      <c r="U113" s="20"/>
      <c r="V113" s="4"/>
      <c r="W113" s="68"/>
      <c r="X113" s="68"/>
      <c r="Y113" s="66"/>
      <c r="Z113" s="66"/>
      <c r="AA113" s="66"/>
      <c r="AB113" s="20"/>
      <c r="AC113" s="20"/>
      <c r="AD113" s="20"/>
      <c r="AE113" s="20"/>
      <c r="AF113" s="20"/>
      <c r="AG113" s="20"/>
      <c r="AH113" s="20" t="s">
        <v>257</v>
      </c>
      <c r="AI113" s="20" t="s">
        <v>258</v>
      </c>
      <c r="AJ113" s="20" t="s">
        <v>259</v>
      </c>
      <c r="AK113" s="20" t="s">
        <v>260</v>
      </c>
      <c r="AL113" s="20"/>
      <c r="AM113" s="20" t="s">
        <v>261</v>
      </c>
      <c r="AN113" s="20" t="s">
        <v>262</v>
      </c>
      <c r="AO113" s="20" t="s">
        <v>263</v>
      </c>
      <c r="AP113" s="20"/>
    </row>
    <row r="114" spans="1:42" hidden="1" outlineLevel="4" x14ac:dyDescent="0.2">
      <c r="A114" s="73" t="s">
        <v>264</v>
      </c>
      <c r="B114" s="11" t="s">
        <v>27</v>
      </c>
      <c r="C114" s="61">
        <v>1</v>
      </c>
      <c r="D114" s="61">
        <v>5</v>
      </c>
      <c r="E114" s="71"/>
      <c r="F114" s="61">
        <v>6</v>
      </c>
      <c r="G114" s="26"/>
      <c r="H114" s="26"/>
      <c r="I114" s="26"/>
      <c r="J114" s="26"/>
      <c r="K114" s="21">
        <v>1</v>
      </c>
      <c r="L114" s="15"/>
      <c r="M114" s="16">
        <v>1</v>
      </c>
      <c r="N114" s="16">
        <v>1</v>
      </c>
      <c r="O114" s="16">
        <v>2</v>
      </c>
      <c r="P114" s="16">
        <v>1</v>
      </c>
      <c r="Q114" s="15"/>
      <c r="R114" s="15"/>
      <c r="S114" s="15"/>
      <c r="T114" s="15"/>
      <c r="U114" s="15"/>
      <c r="V114" s="4"/>
      <c r="W114" s="71"/>
      <c r="X114" s="71"/>
      <c r="Y114" s="61">
        <v>5</v>
      </c>
      <c r="Z114" s="71"/>
      <c r="AA114" s="61">
        <f>SUM(X114:Z115)</f>
        <v>5</v>
      </c>
      <c r="AB114" s="15"/>
      <c r="AC114" s="15"/>
      <c r="AD114" s="15"/>
      <c r="AE114" s="15"/>
      <c r="AF114" s="15"/>
      <c r="AG114" s="15"/>
      <c r="AH114" s="16">
        <v>1</v>
      </c>
      <c r="AI114" s="16">
        <v>1</v>
      </c>
      <c r="AJ114" s="16">
        <v>2</v>
      </c>
      <c r="AK114" s="16">
        <v>1</v>
      </c>
      <c r="AL114" s="15"/>
      <c r="AM114" s="15"/>
      <c r="AN114" s="15"/>
      <c r="AO114" s="15"/>
      <c r="AP114" s="15"/>
    </row>
    <row r="115" spans="1:42" hidden="1" outlineLevel="4" x14ac:dyDescent="0.2">
      <c r="A115" s="74"/>
      <c r="B115" s="13" t="s">
        <v>28</v>
      </c>
      <c r="C115" s="62"/>
      <c r="D115" s="62"/>
      <c r="E115" s="72"/>
      <c r="F115" s="62"/>
      <c r="G115" s="24"/>
      <c r="H115" s="24"/>
      <c r="I115" s="24"/>
      <c r="J115" s="24"/>
      <c r="K115" s="24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4"/>
      <c r="W115" s="72"/>
      <c r="X115" s="72"/>
      <c r="Y115" s="62"/>
      <c r="Z115" s="72"/>
      <c r="AA115" s="62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</row>
    <row r="116" spans="1:42" hidden="1" outlineLevel="4" x14ac:dyDescent="0.2">
      <c r="A116" s="75" t="s">
        <v>256</v>
      </c>
      <c r="B116" s="17" t="s">
        <v>27</v>
      </c>
      <c r="C116" s="65">
        <v>1</v>
      </c>
      <c r="D116" s="65">
        <v>5</v>
      </c>
      <c r="E116" s="67"/>
      <c r="F116" s="65">
        <v>6</v>
      </c>
      <c r="G116" s="26"/>
      <c r="H116" s="26"/>
      <c r="I116" s="26"/>
      <c r="J116" s="26"/>
      <c r="K116" s="21">
        <v>1</v>
      </c>
      <c r="L116" s="18"/>
      <c r="M116" s="19">
        <v>1</v>
      </c>
      <c r="N116" s="19">
        <v>1</v>
      </c>
      <c r="O116" s="19">
        <v>2</v>
      </c>
      <c r="P116" s="19">
        <v>1</v>
      </c>
      <c r="Q116" s="18"/>
      <c r="R116" s="18"/>
      <c r="S116" s="18"/>
      <c r="T116" s="18"/>
      <c r="U116" s="18"/>
      <c r="V116" s="4"/>
      <c r="W116" s="67"/>
      <c r="X116" s="67"/>
      <c r="Y116" s="65">
        <v>5</v>
      </c>
      <c r="Z116" s="67"/>
      <c r="AA116" s="65">
        <f>SUM(X116:Z117)</f>
        <v>5</v>
      </c>
      <c r="AB116" s="18"/>
      <c r="AC116" s="18"/>
      <c r="AD116" s="18"/>
      <c r="AE116" s="18"/>
      <c r="AF116" s="18"/>
      <c r="AG116" s="18"/>
      <c r="AH116" s="19">
        <v>1</v>
      </c>
      <c r="AI116" s="19">
        <v>1</v>
      </c>
      <c r="AJ116" s="19">
        <v>2</v>
      </c>
      <c r="AK116" s="19">
        <v>1</v>
      </c>
      <c r="AL116" s="18"/>
      <c r="AM116" s="18"/>
      <c r="AN116" s="18"/>
      <c r="AO116" s="18"/>
      <c r="AP116" s="18"/>
    </row>
    <row r="117" spans="1:42" ht="20.399999999999999" hidden="1" outlineLevel="4" x14ac:dyDescent="0.2">
      <c r="A117" s="76"/>
      <c r="B117" s="20" t="s">
        <v>28</v>
      </c>
      <c r="C117" s="66"/>
      <c r="D117" s="66"/>
      <c r="E117" s="68"/>
      <c r="F117" s="66"/>
      <c r="G117" s="24"/>
      <c r="H117" s="24"/>
      <c r="I117" s="24"/>
      <c r="J117" s="24"/>
      <c r="K117" s="24" t="s">
        <v>265</v>
      </c>
      <c r="L117" s="20"/>
      <c r="M117" s="20" t="s">
        <v>266</v>
      </c>
      <c r="N117" s="20" t="s">
        <v>267</v>
      </c>
      <c r="O117" s="20" t="s">
        <v>268</v>
      </c>
      <c r="P117" s="20" t="s">
        <v>269</v>
      </c>
      <c r="Q117" s="20"/>
      <c r="R117" s="20"/>
      <c r="S117" s="20"/>
      <c r="T117" s="20"/>
      <c r="U117" s="20"/>
      <c r="V117" s="4"/>
      <c r="W117" s="68"/>
      <c r="X117" s="68"/>
      <c r="Y117" s="66"/>
      <c r="Z117" s="68"/>
      <c r="AA117" s="66"/>
      <c r="AB117" s="20"/>
      <c r="AC117" s="20"/>
      <c r="AD117" s="20"/>
      <c r="AE117" s="20"/>
      <c r="AF117" s="20"/>
      <c r="AG117" s="20"/>
      <c r="AH117" s="20" t="s">
        <v>266</v>
      </c>
      <c r="AI117" s="20" t="s">
        <v>267</v>
      </c>
      <c r="AJ117" s="20" t="s">
        <v>268</v>
      </c>
      <c r="AK117" s="20" t="s">
        <v>269</v>
      </c>
      <c r="AL117" s="20"/>
      <c r="AM117" s="20"/>
      <c r="AN117" s="20"/>
      <c r="AO117" s="20"/>
      <c r="AP117" s="20"/>
    </row>
    <row r="118" spans="1:42" hidden="1" outlineLevel="4" x14ac:dyDescent="0.2">
      <c r="A118" s="73" t="s">
        <v>270</v>
      </c>
      <c r="B118" s="11" t="s">
        <v>27</v>
      </c>
      <c r="C118" s="71"/>
      <c r="D118" s="61">
        <v>3</v>
      </c>
      <c r="E118" s="61">
        <v>1</v>
      </c>
      <c r="F118" s="61">
        <v>4</v>
      </c>
      <c r="G118" s="26"/>
      <c r="H118" s="26"/>
      <c r="I118" s="26"/>
      <c r="J118" s="26"/>
      <c r="K118" s="26"/>
      <c r="L118" s="15"/>
      <c r="M118" s="15"/>
      <c r="N118" s="16">
        <v>1</v>
      </c>
      <c r="O118" s="16">
        <v>1</v>
      </c>
      <c r="P118" s="16">
        <v>1</v>
      </c>
      <c r="Q118" s="15"/>
      <c r="R118" s="15"/>
      <c r="S118" s="16">
        <v>1</v>
      </c>
      <c r="T118" s="15"/>
      <c r="U118" s="15"/>
      <c r="V118" s="4"/>
      <c r="W118" s="71"/>
      <c r="X118" s="71"/>
      <c r="Y118" s="61">
        <v>3</v>
      </c>
      <c r="Z118" s="61">
        <v>1</v>
      </c>
      <c r="AA118" s="61">
        <f>SUM(X118:Z119)</f>
        <v>4</v>
      </c>
      <c r="AB118" s="15"/>
      <c r="AC118" s="15"/>
      <c r="AD118" s="15"/>
      <c r="AE118" s="15"/>
      <c r="AF118" s="15"/>
      <c r="AG118" s="15"/>
      <c r="AH118" s="15"/>
      <c r="AI118" s="16">
        <v>1</v>
      </c>
      <c r="AJ118" s="16">
        <v>1</v>
      </c>
      <c r="AK118" s="16">
        <v>1</v>
      </c>
      <c r="AL118" s="15"/>
      <c r="AM118" s="15"/>
      <c r="AN118" s="16">
        <v>1</v>
      </c>
      <c r="AO118" s="15"/>
      <c r="AP118" s="15"/>
    </row>
    <row r="119" spans="1:42" hidden="1" outlineLevel="4" x14ac:dyDescent="0.2">
      <c r="A119" s="74"/>
      <c r="B119" s="13" t="s">
        <v>28</v>
      </c>
      <c r="C119" s="72"/>
      <c r="D119" s="62"/>
      <c r="E119" s="62"/>
      <c r="F119" s="62"/>
      <c r="G119" s="24"/>
      <c r="H119" s="24"/>
      <c r="I119" s="24"/>
      <c r="J119" s="24"/>
      <c r="K119" s="24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4"/>
      <c r="W119" s="72"/>
      <c r="X119" s="72"/>
      <c r="Y119" s="62"/>
      <c r="Z119" s="62"/>
      <c r="AA119" s="62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</row>
    <row r="120" spans="1:42" hidden="1" outlineLevel="4" x14ac:dyDescent="0.2">
      <c r="A120" s="75" t="s">
        <v>256</v>
      </c>
      <c r="B120" s="17" t="s">
        <v>27</v>
      </c>
      <c r="C120" s="67"/>
      <c r="D120" s="65">
        <v>3</v>
      </c>
      <c r="E120" s="65">
        <v>1</v>
      </c>
      <c r="F120" s="65">
        <v>4</v>
      </c>
      <c r="G120" s="26"/>
      <c r="H120" s="26"/>
      <c r="I120" s="26"/>
      <c r="J120" s="26"/>
      <c r="K120" s="26"/>
      <c r="L120" s="18"/>
      <c r="M120" s="18"/>
      <c r="N120" s="19">
        <v>1</v>
      </c>
      <c r="O120" s="19">
        <v>1</v>
      </c>
      <c r="P120" s="19">
        <v>1</v>
      </c>
      <c r="Q120" s="18"/>
      <c r="R120" s="18"/>
      <c r="S120" s="19">
        <v>1</v>
      </c>
      <c r="T120" s="18"/>
      <c r="U120" s="18"/>
      <c r="V120" s="4"/>
      <c r="W120" s="67"/>
      <c r="X120" s="67"/>
      <c r="Y120" s="65">
        <v>3</v>
      </c>
      <c r="Z120" s="65">
        <v>1</v>
      </c>
      <c r="AA120" s="65">
        <f>SUM(X120:Z121)</f>
        <v>4</v>
      </c>
      <c r="AB120" s="18"/>
      <c r="AC120" s="18"/>
      <c r="AD120" s="18"/>
      <c r="AE120" s="18"/>
      <c r="AF120" s="18"/>
      <c r="AG120" s="18"/>
      <c r="AH120" s="18"/>
      <c r="AI120" s="19">
        <v>1</v>
      </c>
      <c r="AJ120" s="19">
        <v>1</v>
      </c>
      <c r="AK120" s="19">
        <v>1</v>
      </c>
      <c r="AL120" s="18"/>
      <c r="AM120" s="18"/>
      <c r="AN120" s="19">
        <v>1</v>
      </c>
      <c r="AO120" s="18"/>
      <c r="AP120" s="18"/>
    </row>
    <row r="121" spans="1:42" hidden="1" outlineLevel="4" x14ac:dyDescent="0.2">
      <c r="A121" s="76"/>
      <c r="B121" s="20" t="s">
        <v>28</v>
      </c>
      <c r="C121" s="68"/>
      <c r="D121" s="66"/>
      <c r="E121" s="66"/>
      <c r="F121" s="66"/>
      <c r="G121" s="24"/>
      <c r="H121" s="24"/>
      <c r="I121" s="24"/>
      <c r="J121" s="24"/>
      <c r="K121" s="24"/>
      <c r="L121" s="20"/>
      <c r="M121" s="20"/>
      <c r="N121" s="20" t="s">
        <v>271</v>
      </c>
      <c r="O121" s="20" t="s">
        <v>272</v>
      </c>
      <c r="P121" s="20" t="s">
        <v>273</v>
      </c>
      <c r="Q121" s="20"/>
      <c r="R121" s="20"/>
      <c r="S121" s="20" t="s">
        <v>274</v>
      </c>
      <c r="T121" s="20"/>
      <c r="U121" s="20"/>
      <c r="V121" s="4"/>
      <c r="W121" s="68"/>
      <c r="X121" s="68"/>
      <c r="Y121" s="66"/>
      <c r="Z121" s="66"/>
      <c r="AA121" s="66"/>
      <c r="AB121" s="20"/>
      <c r="AC121" s="20"/>
      <c r="AD121" s="20"/>
      <c r="AE121" s="20"/>
      <c r="AF121" s="20"/>
      <c r="AG121" s="20"/>
      <c r="AH121" s="20"/>
      <c r="AI121" s="20" t="s">
        <v>271</v>
      </c>
      <c r="AJ121" s="20" t="s">
        <v>272</v>
      </c>
      <c r="AK121" s="20" t="s">
        <v>273</v>
      </c>
      <c r="AL121" s="20"/>
      <c r="AM121" s="20"/>
      <c r="AN121" s="20" t="s">
        <v>274</v>
      </c>
      <c r="AO121" s="20"/>
      <c r="AP121" s="20"/>
    </row>
    <row r="122" spans="1:42" hidden="1" outlineLevel="4" x14ac:dyDescent="0.2">
      <c r="A122" s="57" t="s">
        <v>275</v>
      </c>
      <c r="B122" s="11" t="s">
        <v>27</v>
      </c>
      <c r="C122" s="55">
        <v>1</v>
      </c>
      <c r="D122" s="77"/>
      <c r="E122" s="55">
        <v>7</v>
      </c>
      <c r="F122" s="55">
        <v>8</v>
      </c>
      <c r="G122" s="28"/>
      <c r="H122" s="28"/>
      <c r="I122" s="27">
        <v>1</v>
      </c>
      <c r="J122" s="28"/>
      <c r="K122" s="28"/>
      <c r="L122" s="14"/>
      <c r="M122" s="14"/>
      <c r="N122" s="14"/>
      <c r="O122" s="14"/>
      <c r="P122" s="14"/>
      <c r="Q122" s="12">
        <v>1</v>
      </c>
      <c r="R122" s="12">
        <v>3</v>
      </c>
      <c r="S122" s="12">
        <v>3</v>
      </c>
      <c r="T122" s="14"/>
      <c r="U122" s="14"/>
      <c r="V122" s="4"/>
      <c r="W122" s="77"/>
      <c r="X122" s="55">
        <v>1</v>
      </c>
      <c r="Y122" s="77"/>
      <c r="Z122" s="55">
        <v>7</v>
      </c>
      <c r="AA122" s="55">
        <f>SUM(X122:Z123)</f>
        <v>8</v>
      </c>
      <c r="AB122" s="14"/>
      <c r="AC122" s="14"/>
      <c r="AD122" s="14"/>
      <c r="AE122" s="14"/>
      <c r="AF122" s="12">
        <v>1</v>
      </c>
      <c r="AG122" s="14"/>
      <c r="AH122" s="14"/>
      <c r="AI122" s="14"/>
      <c r="AJ122" s="14"/>
      <c r="AK122" s="14"/>
      <c r="AL122" s="12">
        <v>1</v>
      </c>
      <c r="AM122" s="12">
        <v>3</v>
      </c>
      <c r="AN122" s="12">
        <v>3</v>
      </c>
      <c r="AO122" s="14"/>
      <c r="AP122" s="14"/>
    </row>
    <row r="123" spans="1:42" hidden="1" outlineLevel="4" x14ac:dyDescent="0.2">
      <c r="A123" s="58"/>
      <c r="B123" s="13" t="s">
        <v>28</v>
      </c>
      <c r="C123" s="56"/>
      <c r="D123" s="78"/>
      <c r="E123" s="56"/>
      <c r="F123" s="56"/>
      <c r="G123" s="24"/>
      <c r="H123" s="24"/>
      <c r="I123" s="24"/>
      <c r="J123" s="24"/>
      <c r="K123" s="24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4"/>
      <c r="W123" s="78"/>
      <c r="X123" s="56"/>
      <c r="Y123" s="78"/>
      <c r="Z123" s="56"/>
      <c r="AA123" s="56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</row>
    <row r="124" spans="1:42" hidden="1" outlineLevel="4" x14ac:dyDescent="0.2">
      <c r="A124" s="69" t="s">
        <v>276</v>
      </c>
      <c r="B124" s="11" t="s">
        <v>27</v>
      </c>
      <c r="C124" s="71"/>
      <c r="D124" s="71"/>
      <c r="E124" s="61">
        <v>4</v>
      </c>
      <c r="F124" s="61">
        <v>4</v>
      </c>
      <c r="G124" s="26"/>
      <c r="H124" s="26"/>
      <c r="I124" s="26"/>
      <c r="J124" s="26"/>
      <c r="K124" s="26"/>
      <c r="L124" s="15"/>
      <c r="M124" s="15"/>
      <c r="N124" s="15"/>
      <c r="O124" s="15"/>
      <c r="P124" s="15"/>
      <c r="Q124" s="15"/>
      <c r="R124" s="16">
        <v>1</v>
      </c>
      <c r="S124" s="16">
        <v>3</v>
      </c>
      <c r="T124" s="15"/>
      <c r="U124" s="15"/>
      <c r="V124" s="4"/>
      <c r="W124" s="71"/>
      <c r="X124" s="71"/>
      <c r="Y124" s="71"/>
      <c r="Z124" s="61">
        <v>4</v>
      </c>
      <c r="AA124" s="61">
        <f>SUM(X124:Z125)</f>
        <v>4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6">
        <v>1</v>
      </c>
      <c r="AN124" s="16">
        <v>3</v>
      </c>
      <c r="AO124" s="15"/>
      <c r="AP124" s="15"/>
    </row>
    <row r="125" spans="1:42" hidden="1" outlineLevel="4" x14ac:dyDescent="0.2">
      <c r="A125" s="70"/>
      <c r="B125" s="13" t="s">
        <v>28</v>
      </c>
      <c r="C125" s="72"/>
      <c r="D125" s="72"/>
      <c r="E125" s="62"/>
      <c r="F125" s="62"/>
      <c r="G125" s="24"/>
      <c r="H125" s="24"/>
      <c r="I125" s="24"/>
      <c r="J125" s="24"/>
      <c r="K125" s="24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4"/>
      <c r="W125" s="72"/>
      <c r="X125" s="72"/>
      <c r="Y125" s="72"/>
      <c r="Z125" s="62"/>
      <c r="AA125" s="62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</row>
    <row r="126" spans="1:42" hidden="1" outlineLevel="4" x14ac:dyDescent="0.2">
      <c r="A126" s="63" t="s">
        <v>277</v>
      </c>
      <c r="B126" s="17" t="s">
        <v>27</v>
      </c>
      <c r="C126" s="67"/>
      <c r="D126" s="67"/>
      <c r="E126" s="65">
        <v>4</v>
      </c>
      <c r="F126" s="65">
        <v>4</v>
      </c>
      <c r="G126" s="26"/>
      <c r="H126" s="26"/>
      <c r="I126" s="26"/>
      <c r="J126" s="26"/>
      <c r="K126" s="26"/>
      <c r="L126" s="18"/>
      <c r="M126" s="18"/>
      <c r="N126" s="18"/>
      <c r="O126" s="18"/>
      <c r="P126" s="18"/>
      <c r="Q126" s="18"/>
      <c r="R126" s="19">
        <v>1</v>
      </c>
      <c r="S126" s="19">
        <v>3</v>
      </c>
      <c r="T126" s="18"/>
      <c r="U126" s="18"/>
      <c r="V126" s="4"/>
      <c r="W126" s="67"/>
      <c r="X126" s="67"/>
      <c r="Y126" s="67"/>
      <c r="Z126" s="65">
        <v>4</v>
      </c>
      <c r="AA126" s="65">
        <f>SUM(X126:Z127)</f>
        <v>4</v>
      </c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9">
        <v>1</v>
      </c>
      <c r="AN126" s="19">
        <v>3</v>
      </c>
      <c r="AO126" s="18"/>
      <c r="AP126" s="18"/>
    </row>
    <row r="127" spans="1:42" ht="220.5" hidden="1" customHeight="1" outlineLevel="4" x14ac:dyDescent="0.2">
      <c r="A127" s="64"/>
      <c r="B127" s="20" t="s">
        <v>28</v>
      </c>
      <c r="C127" s="68"/>
      <c r="D127" s="68"/>
      <c r="E127" s="66"/>
      <c r="F127" s="66"/>
      <c r="G127" s="24"/>
      <c r="H127" s="24"/>
      <c r="I127" s="24"/>
      <c r="J127" s="24"/>
      <c r="K127" s="24"/>
      <c r="L127" s="20"/>
      <c r="M127" s="20"/>
      <c r="N127" s="20"/>
      <c r="O127" s="20"/>
      <c r="P127" s="20"/>
      <c r="Q127" s="20"/>
      <c r="R127" s="20" t="s">
        <v>278</v>
      </c>
      <c r="S127" s="20" t="s">
        <v>279</v>
      </c>
      <c r="T127" s="20"/>
      <c r="U127" s="20"/>
      <c r="V127" s="4"/>
      <c r="W127" s="68"/>
      <c r="X127" s="68"/>
      <c r="Y127" s="68"/>
      <c r="Z127" s="66"/>
      <c r="AA127" s="66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 t="s">
        <v>278</v>
      </c>
      <c r="AN127" s="20" t="s">
        <v>279</v>
      </c>
      <c r="AO127" s="20"/>
      <c r="AP127" s="20"/>
    </row>
    <row r="128" spans="1:42" hidden="1" outlineLevel="4" x14ac:dyDescent="0.2">
      <c r="A128" s="69" t="s">
        <v>280</v>
      </c>
      <c r="B128" s="11" t="s">
        <v>27</v>
      </c>
      <c r="C128" s="61">
        <v>1</v>
      </c>
      <c r="D128" s="71"/>
      <c r="E128" s="61">
        <v>3</v>
      </c>
      <c r="F128" s="61">
        <v>4</v>
      </c>
      <c r="G128" s="26"/>
      <c r="H128" s="26"/>
      <c r="I128" s="21">
        <v>1</v>
      </c>
      <c r="J128" s="26"/>
      <c r="K128" s="26"/>
      <c r="L128" s="15"/>
      <c r="M128" s="15"/>
      <c r="N128" s="15"/>
      <c r="O128" s="15"/>
      <c r="P128" s="15"/>
      <c r="Q128" s="16">
        <v>1</v>
      </c>
      <c r="R128" s="16">
        <v>2</v>
      </c>
      <c r="S128" s="15"/>
      <c r="T128" s="15"/>
      <c r="U128" s="15"/>
      <c r="V128" s="4"/>
      <c r="W128" s="71"/>
      <c r="X128" s="61">
        <v>1</v>
      </c>
      <c r="Y128" s="71"/>
      <c r="Z128" s="61">
        <v>3</v>
      </c>
      <c r="AA128" s="61">
        <f>SUM(X128:Z129)</f>
        <v>4</v>
      </c>
      <c r="AB128" s="15"/>
      <c r="AC128" s="15"/>
      <c r="AD128" s="15"/>
      <c r="AE128" s="15"/>
      <c r="AF128" s="16">
        <v>1</v>
      </c>
      <c r="AG128" s="15"/>
      <c r="AH128" s="15"/>
      <c r="AI128" s="15"/>
      <c r="AJ128" s="15"/>
      <c r="AK128" s="15"/>
      <c r="AL128" s="16">
        <v>1</v>
      </c>
      <c r="AM128" s="16">
        <v>2</v>
      </c>
      <c r="AN128" s="15"/>
      <c r="AO128" s="15"/>
      <c r="AP128" s="15"/>
    </row>
    <row r="129" spans="1:42" hidden="1" outlineLevel="4" x14ac:dyDescent="0.2">
      <c r="A129" s="70"/>
      <c r="B129" s="13" t="s">
        <v>28</v>
      </c>
      <c r="C129" s="62"/>
      <c r="D129" s="72"/>
      <c r="E129" s="62"/>
      <c r="F129" s="62"/>
      <c r="G129" s="24"/>
      <c r="H129" s="24"/>
      <c r="I129" s="24"/>
      <c r="J129" s="24"/>
      <c r="K129" s="24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4"/>
      <c r="W129" s="72"/>
      <c r="X129" s="62"/>
      <c r="Y129" s="72"/>
      <c r="Z129" s="62"/>
      <c r="AA129" s="62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</row>
    <row r="130" spans="1:42" hidden="1" outlineLevel="4" x14ac:dyDescent="0.2">
      <c r="A130" s="63" t="s">
        <v>281</v>
      </c>
      <c r="B130" s="17" t="s">
        <v>27</v>
      </c>
      <c r="C130" s="67"/>
      <c r="D130" s="67"/>
      <c r="E130" s="65">
        <v>1</v>
      </c>
      <c r="F130" s="65">
        <v>1</v>
      </c>
      <c r="G130" s="26"/>
      <c r="H130" s="26"/>
      <c r="I130" s="26"/>
      <c r="J130" s="26"/>
      <c r="K130" s="26"/>
      <c r="L130" s="18"/>
      <c r="M130" s="18"/>
      <c r="N130" s="18"/>
      <c r="O130" s="18"/>
      <c r="P130" s="18"/>
      <c r="Q130" s="19">
        <v>1</v>
      </c>
      <c r="R130" s="18"/>
      <c r="S130" s="18"/>
      <c r="T130" s="18"/>
      <c r="U130" s="18"/>
      <c r="V130" s="4"/>
      <c r="W130" s="67"/>
      <c r="X130" s="67"/>
      <c r="Y130" s="67"/>
      <c r="Z130" s="65">
        <v>1</v>
      </c>
      <c r="AA130" s="65">
        <f>SUM(X130:Z131)</f>
        <v>1</v>
      </c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9">
        <v>1</v>
      </c>
      <c r="AM130" s="18"/>
      <c r="AN130" s="18"/>
      <c r="AO130" s="18"/>
      <c r="AP130" s="18"/>
    </row>
    <row r="131" spans="1:42" ht="20.399999999999999" hidden="1" outlineLevel="4" x14ac:dyDescent="0.2">
      <c r="A131" s="64"/>
      <c r="B131" s="20" t="s">
        <v>28</v>
      </c>
      <c r="C131" s="68"/>
      <c r="D131" s="68"/>
      <c r="E131" s="66"/>
      <c r="F131" s="66"/>
      <c r="G131" s="24"/>
      <c r="H131" s="24"/>
      <c r="I131" s="24"/>
      <c r="J131" s="24"/>
      <c r="K131" s="24"/>
      <c r="L131" s="20"/>
      <c r="M131" s="20"/>
      <c r="N131" s="20"/>
      <c r="O131" s="20"/>
      <c r="P131" s="20"/>
      <c r="Q131" s="20" t="s">
        <v>282</v>
      </c>
      <c r="R131" s="20"/>
      <c r="S131" s="20"/>
      <c r="T131" s="20"/>
      <c r="U131" s="20"/>
      <c r="V131" s="4"/>
      <c r="W131" s="68"/>
      <c r="X131" s="68"/>
      <c r="Y131" s="68"/>
      <c r="Z131" s="66"/>
      <c r="AA131" s="66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 t="s">
        <v>282</v>
      </c>
      <c r="AM131" s="20"/>
      <c r="AN131" s="20"/>
      <c r="AO131" s="20"/>
      <c r="AP131" s="20"/>
    </row>
    <row r="132" spans="1:42" hidden="1" outlineLevel="4" x14ac:dyDescent="0.2">
      <c r="A132" s="63" t="s">
        <v>283</v>
      </c>
      <c r="B132" s="17" t="s">
        <v>27</v>
      </c>
      <c r="C132" s="67"/>
      <c r="D132" s="67"/>
      <c r="E132" s="65">
        <v>1</v>
      </c>
      <c r="F132" s="65">
        <v>1</v>
      </c>
      <c r="G132" s="26"/>
      <c r="H132" s="26"/>
      <c r="I132" s="26"/>
      <c r="J132" s="26"/>
      <c r="K132" s="26"/>
      <c r="L132" s="18"/>
      <c r="M132" s="18"/>
      <c r="N132" s="18"/>
      <c r="O132" s="18"/>
      <c r="P132" s="18"/>
      <c r="Q132" s="18"/>
      <c r="R132" s="19">
        <v>1</v>
      </c>
      <c r="S132" s="18"/>
      <c r="T132" s="18"/>
      <c r="U132" s="18"/>
      <c r="V132" s="4"/>
      <c r="W132" s="67"/>
      <c r="X132" s="67"/>
      <c r="Y132" s="67"/>
      <c r="Z132" s="65">
        <v>1</v>
      </c>
      <c r="AA132" s="65">
        <f>SUM(X132:Z133)</f>
        <v>1</v>
      </c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9">
        <v>1</v>
      </c>
      <c r="AN132" s="18"/>
      <c r="AO132" s="18"/>
      <c r="AP132" s="18"/>
    </row>
    <row r="133" spans="1:42" ht="20.399999999999999" hidden="1" outlineLevel="3" x14ac:dyDescent="0.2">
      <c r="A133" s="64"/>
      <c r="B133" s="20" t="s">
        <v>28</v>
      </c>
      <c r="C133" s="68"/>
      <c r="D133" s="68"/>
      <c r="E133" s="66"/>
      <c r="F133" s="66"/>
      <c r="G133" s="24"/>
      <c r="H133" s="24"/>
      <c r="I133" s="24"/>
      <c r="J133" s="24"/>
      <c r="K133" s="24"/>
      <c r="L133" s="20"/>
      <c r="M133" s="20"/>
      <c r="N133" s="20"/>
      <c r="O133" s="20"/>
      <c r="P133" s="20"/>
      <c r="Q133" s="20"/>
      <c r="R133" s="20" t="s">
        <v>284</v>
      </c>
      <c r="S133" s="20"/>
      <c r="T133" s="20"/>
      <c r="U133" s="20"/>
      <c r="V133" s="4"/>
      <c r="W133" s="68"/>
      <c r="X133" s="68"/>
      <c r="Y133" s="68"/>
      <c r="Z133" s="66"/>
      <c r="AA133" s="66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 t="s">
        <v>284</v>
      </c>
      <c r="AN133" s="20"/>
      <c r="AO133" s="20"/>
      <c r="AP133" s="20"/>
    </row>
    <row r="134" spans="1:42" hidden="1" outlineLevel="3" x14ac:dyDescent="0.2">
      <c r="A134" s="63" t="s">
        <v>285</v>
      </c>
      <c r="B134" s="17" t="s">
        <v>27</v>
      </c>
      <c r="C134" s="65">
        <v>1</v>
      </c>
      <c r="D134" s="67"/>
      <c r="E134" s="65">
        <v>1</v>
      </c>
      <c r="F134" s="65">
        <v>2</v>
      </c>
      <c r="G134" s="26"/>
      <c r="H134" s="26"/>
      <c r="I134" s="21">
        <v>1</v>
      </c>
      <c r="J134" s="26"/>
      <c r="K134" s="26"/>
      <c r="L134" s="18"/>
      <c r="M134" s="18"/>
      <c r="N134" s="18"/>
      <c r="O134" s="18"/>
      <c r="P134" s="18"/>
      <c r="Q134" s="18"/>
      <c r="R134" s="19">
        <v>1</v>
      </c>
      <c r="S134" s="18"/>
      <c r="T134" s="18"/>
      <c r="U134" s="18"/>
      <c r="V134" s="4"/>
      <c r="W134" s="67"/>
      <c r="X134" s="65">
        <v>1</v>
      </c>
      <c r="Y134" s="67"/>
      <c r="Z134" s="65">
        <v>1</v>
      </c>
      <c r="AA134" s="65">
        <f>SUM(X134:Z135)</f>
        <v>2</v>
      </c>
      <c r="AB134" s="18"/>
      <c r="AC134" s="18"/>
      <c r="AD134" s="18"/>
      <c r="AE134" s="18"/>
      <c r="AF134" s="19">
        <v>1</v>
      </c>
      <c r="AG134" s="18"/>
      <c r="AH134" s="18"/>
      <c r="AI134" s="18"/>
      <c r="AJ134" s="18"/>
      <c r="AK134" s="18"/>
      <c r="AL134" s="18"/>
      <c r="AM134" s="19">
        <v>1</v>
      </c>
      <c r="AN134" s="18"/>
      <c r="AO134" s="18"/>
      <c r="AP134" s="18"/>
    </row>
    <row r="135" spans="1:42" ht="30.6" hidden="1" outlineLevel="4" x14ac:dyDescent="0.2">
      <c r="A135" s="64"/>
      <c r="B135" s="20" t="s">
        <v>28</v>
      </c>
      <c r="C135" s="66"/>
      <c r="D135" s="68"/>
      <c r="E135" s="66"/>
      <c r="F135" s="66"/>
      <c r="G135" s="24"/>
      <c r="H135" s="24"/>
      <c r="I135" s="24" t="s">
        <v>286</v>
      </c>
      <c r="J135" s="24"/>
      <c r="K135" s="24"/>
      <c r="L135" s="20"/>
      <c r="M135" s="20"/>
      <c r="N135" s="20"/>
      <c r="O135" s="20"/>
      <c r="P135" s="20"/>
      <c r="Q135" s="20"/>
      <c r="R135" s="20" t="s">
        <v>287</v>
      </c>
      <c r="S135" s="20"/>
      <c r="T135" s="20"/>
      <c r="U135" s="20"/>
      <c r="V135" s="4"/>
      <c r="W135" s="68"/>
      <c r="X135" s="66"/>
      <c r="Y135" s="68"/>
      <c r="Z135" s="66"/>
      <c r="AA135" s="66"/>
      <c r="AB135" s="20"/>
      <c r="AC135" s="20"/>
      <c r="AD135" s="20"/>
      <c r="AE135" s="20"/>
      <c r="AF135" s="20" t="s">
        <v>288</v>
      </c>
      <c r="AG135" s="20"/>
      <c r="AH135" s="20"/>
      <c r="AI135" s="20"/>
      <c r="AJ135" s="20"/>
      <c r="AK135" s="20"/>
      <c r="AL135" s="20"/>
      <c r="AM135" s="20" t="s">
        <v>287</v>
      </c>
      <c r="AN135" s="20"/>
      <c r="AO135" s="20"/>
      <c r="AP135" s="20"/>
    </row>
    <row r="136" spans="1:42" hidden="1" outlineLevel="4" x14ac:dyDescent="0.2">
      <c r="A136" s="57" t="s">
        <v>289</v>
      </c>
      <c r="B136" s="11" t="s">
        <v>27</v>
      </c>
      <c r="C136" s="55">
        <v>5</v>
      </c>
      <c r="D136" s="55">
        <v>5</v>
      </c>
      <c r="E136" s="77"/>
      <c r="F136" s="55">
        <v>10</v>
      </c>
      <c r="G136" s="28"/>
      <c r="H136" s="28"/>
      <c r="I136" s="27">
        <v>2</v>
      </c>
      <c r="J136" s="27">
        <v>3</v>
      </c>
      <c r="K136" s="28"/>
      <c r="L136" s="12">
        <v>5</v>
      </c>
      <c r="M136" s="14"/>
      <c r="N136" s="14"/>
      <c r="O136" s="14"/>
      <c r="P136" s="14"/>
      <c r="Q136" s="14"/>
      <c r="R136" s="14"/>
      <c r="S136" s="14"/>
      <c r="T136" s="14"/>
      <c r="U136" s="14"/>
      <c r="V136" s="4"/>
      <c r="W136" s="77"/>
      <c r="X136" s="55">
        <v>5</v>
      </c>
      <c r="Y136" s="55">
        <v>5</v>
      </c>
      <c r="Z136" s="77"/>
      <c r="AA136" s="55">
        <f>SUM(X136:Z137)</f>
        <v>10</v>
      </c>
      <c r="AB136" s="14"/>
      <c r="AC136" s="14"/>
      <c r="AD136" s="12">
        <v>2</v>
      </c>
      <c r="AE136" s="12">
        <v>3</v>
      </c>
      <c r="AF136" s="14"/>
      <c r="AG136" s="12">
        <v>5</v>
      </c>
      <c r="AH136" s="14"/>
      <c r="AI136" s="14"/>
      <c r="AJ136" s="14"/>
      <c r="AK136" s="14"/>
      <c r="AL136" s="14"/>
      <c r="AM136" s="14"/>
      <c r="AN136" s="14"/>
      <c r="AO136" s="14"/>
      <c r="AP136" s="14"/>
    </row>
    <row r="137" spans="1:42" hidden="1" outlineLevel="4" x14ac:dyDescent="0.2">
      <c r="A137" s="58"/>
      <c r="B137" s="13" t="s">
        <v>28</v>
      </c>
      <c r="C137" s="56"/>
      <c r="D137" s="56"/>
      <c r="E137" s="78"/>
      <c r="F137" s="56"/>
      <c r="G137" s="24"/>
      <c r="H137" s="24"/>
      <c r="I137" s="24"/>
      <c r="J137" s="24"/>
      <c r="K137" s="24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4"/>
      <c r="W137" s="78"/>
      <c r="X137" s="56"/>
      <c r="Y137" s="56"/>
      <c r="Z137" s="78"/>
      <c r="AA137" s="56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</row>
    <row r="138" spans="1:42" hidden="1" outlineLevel="4" x14ac:dyDescent="0.2">
      <c r="A138" s="69" t="s">
        <v>290</v>
      </c>
      <c r="B138" s="11" t="s">
        <v>27</v>
      </c>
      <c r="C138" s="61">
        <v>5</v>
      </c>
      <c r="D138" s="61">
        <v>5</v>
      </c>
      <c r="E138" s="71"/>
      <c r="F138" s="61">
        <v>10</v>
      </c>
      <c r="G138" s="26"/>
      <c r="H138" s="26"/>
      <c r="I138" s="21">
        <v>2</v>
      </c>
      <c r="J138" s="21">
        <v>3</v>
      </c>
      <c r="K138" s="26"/>
      <c r="L138" s="16">
        <v>5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4"/>
      <c r="W138" s="71"/>
      <c r="X138" s="61">
        <v>5</v>
      </c>
      <c r="Y138" s="61">
        <v>5</v>
      </c>
      <c r="Z138" s="71"/>
      <c r="AA138" s="61">
        <f>SUM(X138:Z139)</f>
        <v>10</v>
      </c>
      <c r="AB138" s="15"/>
      <c r="AC138" s="15"/>
      <c r="AD138" s="16">
        <v>2</v>
      </c>
      <c r="AE138" s="16">
        <v>3</v>
      </c>
      <c r="AF138" s="15"/>
      <c r="AG138" s="16">
        <v>5</v>
      </c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hidden="1" outlineLevel="4" x14ac:dyDescent="0.2">
      <c r="A139" s="70"/>
      <c r="B139" s="13" t="s">
        <v>28</v>
      </c>
      <c r="C139" s="62"/>
      <c r="D139" s="62"/>
      <c r="E139" s="72"/>
      <c r="F139" s="62"/>
      <c r="G139" s="24"/>
      <c r="H139" s="24"/>
      <c r="I139" s="24"/>
      <c r="J139" s="24"/>
      <c r="K139" s="24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4"/>
      <c r="W139" s="72"/>
      <c r="X139" s="62"/>
      <c r="Y139" s="62"/>
      <c r="Z139" s="72"/>
      <c r="AA139" s="62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</row>
    <row r="140" spans="1:42" hidden="1" outlineLevel="4" x14ac:dyDescent="0.2">
      <c r="A140" s="63" t="s">
        <v>291</v>
      </c>
      <c r="B140" s="17" t="s">
        <v>27</v>
      </c>
      <c r="C140" s="65">
        <v>5</v>
      </c>
      <c r="D140" s="65">
        <v>5</v>
      </c>
      <c r="E140" s="67"/>
      <c r="F140" s="65">
        <v>10</v>
      </c>
      <c r="G140" s="26"/>
      <c r="H140" s="26"/>
      <c r="I140" s="21">
        <v>2</v>
      </c>
      <c r="J140" s="21">
        <v>3</v>
      </c>
      <c r="K140" s="26"/>
      <c r="L140" s="19">
        <v>5</v>
      </c>
      <c r="M140" s="18"/>
      <c r="N140" s="18"/>
      <c r="O140" s="18"/>
      <c r="P140" s="18"/>
      <c r="Q140" s="18"/>
      <c r="R140" s="18"/>
      <c r="S140" s="18"/>
      <c r="T140" s="18"/>
      <c r="U140" s="18"/>
      <c r="V140" s="4"/>
      <c r="W140" s="67"/>
      <c r="X140" s="65">
        <v>5</v>
      </c>
      <c r="Y140" s="65">
        <v>5</v>
      </c>
      <c r="Z140" s="67"/>
      <c r="AA140" s="65">
        <f>SUM(X140:Z141)</f>
        <v>10</v>
      </c>
      <c r="AB140" s="18"/>
      <c r="AC140" s="18"/>
      <c r="AD140" s="19">
        <v>2</v>
      </c>
      <c r="AE140" s="19">
        <v>3</v>
      </c>
      <c r="AF140" s="18"/>
      <c r="AG140" s="19">
        <v>5</v>
      </c>
      <c r="AH140" s="18"/>
      <c r="AI140" s="18"/>
      <c r="AJ140" s="18"/>
      <c r="AK140" s="18"/>
      <c r="AL140" s="18"/>
      <c r="AM140" s="18"/>
      <c r="AN140" s="18"/>
      <c r="AO140" s="18"/>
      <c r="AP140" s="18"/>
    </row>
    <row r="141" spans="1:42" ht="20.399999999999999" hidden="1" outlineLevel="4" x14ac:dyDescent="0.2">
      <c r="A141" s="64"/>
      <c r="B141" s="20" t="s">
        <v>28</v>
      </c>
      <c r="C141" s="66"/>
      <c r="D141" s="66"/>
      <c r="E141" s="68"/>
      <c r="F141" s="66"/>
      <c r="G141" s="24"/>
      <c r="H141" s="24"/>
      <c r="I141" s="24" t="s">
        <v>292</v>
      </c>
      <c r="J141" s="24" t="s">
        <v>293</v>
      </c>
      <c r="K141" s="24"/>
      <c r="L141" s="20" t="s">
        <v>294</v>
      </c>
      <c r="M141" s="20"/>
      <c r="N141" s="20"/>
      <c r="O141" s="20"/>
      <c r="P141" s="20"/>
      <c r="Q141" s="20"/>
      <c r="R141" s="20"/>
      <c r="S141" s="20"/>
      <c r="T141" s="20"/>
      <c r="U141" s="20"/>
      <c r="V141" s="4"/>
      <c r="W141" s="68"/>
      <c r="X141" s="66"/>
      <c r="Y141" s="66"/>
      <c r="Z141" s="68"/>
      <c r="AA141" s="66"/>
      <c r="AB141" s="20"/>
      <c r="AC141" s="20"/>
      <c r="AD141" s="20" t="s">
        <v>292</v>
      </c>
      <c r="AE141" s="20" t="s">
        <v>293</v>
      </c>
      <c r="AF141" s="20"/>
      <c r="AG141" s="20" t="s">
        <v>294</v>
      </c>
      <c r="AH141" s="20"/>
      <c r="AI141" s="20"/>
      <c r="AJ141" s="20"/>
      <c r="AK141" s="20"/>
      <c r="AL141" s="20"/>
      <c r="AM141" s="20"/>
      <c r="AN141" s="20"/>
      <c r="AO141" s="20"/>
      <c r="AP141" s="20"/>
    </row>
    <row r="142" spans="1:42" hidden="1" outlineLevel="4" x14ac:dyDescent="0.2">
      <c r="A142" s="57" t="s">
        <v>295</v>
      </c>
      <c r="B142" s="11" t="s">
        <v>27</v>
      </c>
      <c r="C142" s="55">
        <v>1</v>
      </c>
      <c r="D142" s="77"/>
      <c r="E142" s="55">
        <v>2</v>
      </c>
      <c r="F142" s="55">
        <v>3</v>
      </c>
      <c r="G142" s="28"/>
      <c r="H142" s="28"/>
      <c r="I142" s="28"/>
      <c r="J142" s="28"/>
      <c r="K142" s="27">
        <v>1</v>
      </c>
      <c r="L142" s="14"/>
      <c r="M142" s="14"/>
      <c r="N142" s="14"/>
      <c r="O142" s="14"/>
      <c r="P142" s="14"/>
      <c r="Q142" s="14"/>
      <c r="R142" s="14"/>
      <c r="S142" s="14"/>
      <c r="T142" s="12">
        <v>1</v>
      </c>
      <c r="U142" s="12">
        <v>1</v>
      </c>
      <c r="V142" s="4"/>
      <c r="W142" s="77"/>
      <c r="X142" s="55">
        <v>1</v>
      </c>
      <c r="Y142" s="77"/>
      <c r="Z142" s="55">
        <v>2</v>
      </c>
      <c r="AA142" s="55">
        <f>SUM(X142:Z143)</f>
        <v>3</v>
      </c>
      <c r="AB142" s="14"/>
      <c r="AC142" s="14"/>
      <c r="AD142" s="14"/>
      <c r="AE142" s="14"/>
      <c r="AF142" s="12">
        <v>1</v>
      </c>
      <c r="AG142" s="14"/>
      <c r="AH142" s="14"/>
      <c r="AI142" s="14"/>
      <c r="AJ142" s="14"/>
      <c r="AK142" s="14"/>
      <c r="AL142" s="14"/>
      <c r="AM142" s="14"/>
      <c r="AN142" s="14"/>
      <c r="AO142" s="12">
        <v>1</v>
      </c>
      <c r="AP142" s="12">
        <v>1</v>
      </c>
    </row>
    <row r="143" spans="1:42" hidden="1" outlineLevel="4" x14ac:dyDescent="0.2">
      <c r="A143" s="58"/>
      <c r="B143" s="13" t="s">
        <v>28</v>
      </c>
      <c r="C143" s="56"/>
      <c r="D143" s="78"/>
      <c r="E143" s="56"/>
      <c r="F143" s="56"/>
      <c r="G143" s="24"/>
      <c r="H143" s="24"/>
      <c r="I143" s="24"/>
      <c r="J143" s="24"/>
      <c r="K143" s="24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4"/>
      <c r="W143" s="78"/>
      <c r="X143" s="56"/>
      <c r="Y143" s="78"/>
      <c r="Z143" s="56"/>
      <c r="AA143" s="56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</row>
    <row r="144" spans="1:42" hidden="1" outlineLevel="4" x14ac:dyDescent="0.2">
      <c r="A144" s="69" t="s">
        <v>296</v>
      </c>
      <c r="B144" s="11" t="s">
        <v>27</v>
      </c>
      <c r="C144" s="61">
        <v>1</v>
      </c>
      <c r="D144" s="71"/>
      <c r="E144" s="61">
        <v>1</v>
      </c>
      <c r="F144" s="61">
        <v>2</v>
      </c>
      <c r="G144" s="26"/>
      <c r="H144" s="26"/>
      <c r="I144" s="26"/>
      <c r="J144" s="26"/>
      <c r="K144" s="21">
        <v>1</v>
      </c>
      <c r="L144" s="15"/>
      <c r="M144" s="15"/>
      <c r="N144" s="15"/>
      <c r="O144" s="15"/>
      <c r="P144" s="15"/>
      <c r="Q144" s="15"/>
      <c r="R144" s="15"/>
      <c r="S144" s="15"/>
      <c r="T144" s="15"/>
      <c r="U144" s="16">
        <v>1</v>
      </c>
      <c r="V144" s="4"/>
      <c r="W144" s="71"/>
      <c r="X144" s="61">
        <v>1</v>
      </c>
      <c r="Y144" s="71"/>
      <c r="Z144" s="61">
        <v>1</v>
      </c>
      <c r="AA144" s="61">
        <f>SUM(X144:Z145)</f>
        <v>2</v>
      </c>
      <c r="AB144" s="15"/>
      <c r="AC144" s="15"/>
      <c r="AD144" s="15"/>
      <c r="AE144" s="15"/>
      <c r="AF144" s="16">
        <v>1</v>
      </c>
      <c r="AG144" s="15"/>
      <c r="AH144" s="15"/>
      <c r="AI144" s="15"/>
      <c r="AJ144" s="15"/>
      <c r="AK144" s="15"/>
      <c r="AL144" s="15"/>
      <c r="AM144" s="15"/>
      <c r="AN144" s="15"/>
      <c r="AO144" s="15"/>
      <c r="AP144" s="16">
        <v>1</v>
      </c>
    </row>
    <row r="145" spans="1:42" hidden="1" outlineLevel="4" x14ac:dyDescent="0.2">
      <c r="A145" s="70"/>
      <c r="B145" s="13" t="s">
        <v>28</v>
      </c>
      <c r="C145" s="62"/>
      <c r="D145" s="72"/>
      <c r="E145" s="62"/>
      <c r="F145" s="62"/>
      <c r="G145" s="24"/>
      <c r="H145" s="24"/>
      <c r="I145" s="24"/>
      <c r="J145" s="24"/>
      <c r="K145" s="24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4"/>
      <c r="W145" s="72"/>
      <c r="X145" s="62"/>
      <c r="Y145" s="72"/>
      <c r="Z145" s="62"/>
      <c r="AA145" s="62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</row>
    <row r="146" spans="1:42" hidden="1" outlineLevel="4" x14ac:dyDescent="0.2">
      <c r="A146" s="63" t="s">
        <v>297</v>
      </c>
      <c r="B146" s="17" t="s">
        <v>27</v>
      </c>
      <c r="C146" s="65">
        <v>1</v>
      </c>
      <c r="D146" s="67"/>
      <c r="E146" s="67"/>
      <c r="F146" s="65">
        <v>1</v>
      </c>
      <c r="G146" s="26"/>
      <c r="H146" s="26"/>
      <c r="I146" s="26"/>
      <c r="J146" s="26"/>
      <c r="K146" s="21">
        <v>1</v>
      </c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4"/>
      <c r="W146" s="67"/>
      <c r="X146" s="65">
        <v>1</v>
      </c>
      <c r="Y146" s="67"/>
      <c r="Z146" s="67"/>
      <c r="AA146" s="65">
        <f>SUM(X146:Z147)</f>
        <v>1</v>
      </c>
      <c r="AB146" s="18"/>
      <c r="AC146" s="18"/>
      <c r="AD146" s="18"/>
      <c r="AE146" s="18"/>
      <c r="AF146" s="19">
        <v>1</v>
      </c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 hidden="1" outlineLevel="4" x14ac:dyDescent="0.2">
      <c r="A147" s="64"/>
      <c r="B147" s="20" t="s">
        <v>28</v>
      </c>
      <c r="C147" s="66"/>
      <c r="D147" s="68"/>
      <c r="E147" s="68"/>
      <c r="F147" s="66"/>
      <c r="G147" s="24"/>
      <c r="H147" s="24"/>
      <c r="I147" s="24"/>
      <c r="J147" s="24"/>
      <c r="K147" s="24" t="s">
        <v>298</v>
      </c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4"/>
      <c r="W147" s="68"/>
      <c r="X147" s="66"/>
      <c r="Y147" s="68"/>
      <c r="Z147" s="68"/>
      <c r="AA147" s="66"/>
      <c r="AB147" s="20"/>
      <c r="AC147" s="20"/>
      <c r="AD147" s="20"/>
      <c r="AE147" s="20"/>
      <c r="AF147" s="20" t="s">
        <v>298</v>
      </c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</row>
    <row r="148" spans="1:42" hidden="1" outlineLevel="4" x14ac:dyDescent="0.2">
      <c r="A148" s="63" t="s">
        <v>299</v>
      </c>
      <c r="B148" s="17" t="s">
        <v>27</v>
      </c>
      <c r="C148" s="67"/>
      <c r="D148" s="67"/>
      <c r="E148" s="65">
        <v>1</v>
      </c>
      <c r="F148" s="65">
        <v>1</v>
      </c>
      <c r="G148" s="26"/>
      <c r="H148" s="26"/>
      <c r="I148" s="26"/>
      <c r="J148" s="26"/>
      <c r="K148" s="26"/>
      <c r="L148" s="18"/>
      <c r="M148" s="18"/>
      <c r="N148" s="18"/>
      <c r="O148" s="18"/>
      <c r="P148" s="18"/>
      <c r="Q148" s="18"/>
      <c r="R148" s="18"/>
      <c r="S148" s="18"/>
      <c r="T148" s="18"/>
      <c r="U148" s="19">
        <v>1</v>
      </c>
      <c r="V148" s="4"/>
      <c r="W148" s="67"/>
      <c r="X148" s="67"/>
      <c r="Y148" s="67"/>
      <c r="Z148" s="65">
        <v>1</v>
      </c>
      <c r="AA148" s="65">
        <f>SUM(X148:Z149)</f>
        <v>1</v>
      </c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9">
        <v>1</v>
      </c>
    </row>
    <row r="149" spans="1:42" hidden="1" outlineLevel="4" x14ac:dyDescent="0.2">
      <c r="A149" s="64"/>
      <c r="B149" s="20" t="s">
        <v>28</v>
      </c>
      <c r="C149" s="68"/>
      <c r="D149" s="68"/>
      <c r="E149" s="66"/>
      <c r="F149" s="66"/>
      <c r="G149" s="24"/>
      <c r="H149" s="24"/>
      <c r="I149" s="24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 t="s">
        <v>300</v>
      </c>
      <c r="V149" s="4"/>
      <c r="W149" s="68"/>
      <c r="X149" s="68"/>
      <c r="Y149" s="68"/>
      <c r="Z149" s="66"/>
      <c r="AA149" s="66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 t="s">
        <v>300</v>
      </c>
    </row>
    <row r="150" spans="1:42" hidden="1" outlineLevel="4" x14ac:dyDescent="0.2">
      <c r="A150" s="69" t="s">
        <v>301</v>
      </c>
      <c r="B150" s="11" t="s">
        <v>27</v>
      </c>
      <c r="C150" s="71"/>
      <c r="D150" s="71"/>
      <c r="E150" s="61">
        <v>1</v>
      </c>
      <c r="F150" s="61">
        <v>1</v>
      </c>
      <c r="G150" s="26"/>
      <c r="H150" s="26"/>
      <c r="I150" s="26"/>
      <c r="J150" s="26"/>
      <c r="K150" s="26"/>
      <c r="L150" s="15"/>
      <c r="M150" s="15"/>
      <c r="N150" s="15"/>
      <c r="O150" s="15"/>
      <c r="P150" s="15"/>
      <c r="Q150" s="15"/>
      <c r="R150" s="15"/>
      <c r="S150" s="15"/>
      <c r="T150" s="16">
        <v>1</v>
      </c>
      <c r="U150" s="15"/>
      <c r="V150" s="4"/>
      <c r="W150" s="71"/>
      <c r="X150" s="71"/>
      <c r="Y150" s="71"/>
      <c r="Z150" s="61">
        <v>1</v>
      </c>
      <c r="AA150" s="61">
        <f>SUM(X150:Z151)</f>
        <v>1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6">
        <v>1</v>
      </c>
      <c r="AP150" s="15"/>
    </row>
    <row r="151" spans="1:42" hidden="1" outlineLevel="4" x14ac:dyDescent="0.2">
      <c r="A151" s="70"/>
      <c r="B151" s="13" t="s">
        <v>28</v>
      </c>
      <c r="C151" s="72"/>
      <c r="D151" s="72"/>
      <c r="E151" s="62"/>
      <c r="F151" s="62"/>
      <c r="G151" s="24"/>
      <c r="H151" s="24"/>
      <c r="I151" s="24"/>
      <c r="J151" s="24"/>
      <c r="K151" s="24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4"/>
      <c r="W151" s="72"/>
      <c r="X151" s="72"/>
      <c r="Y151" s="72"/>
      <c r="Z151" s="62"/>
      <c r="AA151" s="62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</row>
    <row r="152" spans="1:42" hidden="1" x14ac:dyDescent="0.2">
      <c r="A152" s="63" t="s">
        <v>302</v>
      </c>
      <c r="B152" s="17" t="s">
        <v>27</v>
      </c>
      <c r="C152" s="67"/>
      <c r="D152" s="67"/>
      <c r="E152" s="65">
        <v>1</v>
      </c>
      <c r="F152" s="65">
        <v>1</v>
      </c>
      <c r="G152" s="26"/>
      <c r="H152" s="26"/>
      <c r="I152" s="26"/>
      <c r="J152" s="26"/>
      <c r="K152" s="26"/>
      <c r="L152" s="18"/>
      <c r="M152" s="18"/>
      <c r="N152" s="18"/>
      <c r="O152" s="18"/>
      <c r="P152" s="18"/>
      <c r="Q152" s="18"/>
      <c r="R152" s="18"/>
      <c r="S152" s="18"/>
      <c r="T152" s="19">
        <v>1</v>
      </c>
      <c r="U152" s="18"/>
      <c r="V152" s="4"/>
      <c r="W152" s="67"/>
      <c r="X152" s="67"/>
      <c r="Y152" s="67"/>
      <c r="Z152" s="65">
        <v>1</v>
      </c>
      <c r="AA152" s="65">
        <f>SUM(X152:Z153)</f>
        <v>1</v>
      </c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9">
        <v>1</v>
      </c>
      <c r="AP152" s="18"/>
    </row>
    <row r="153" spans="1:42" hidden="1" x14ac:dyDescent="0.2">
      <c r="A153" s="64"/>
      <c r="B153" s="20" t="s">
        <v>28</v>
      </c>
      <c r="C153" s="68"/>
      <c r="D153" s="68"/>
      <c r="E153" s="66"/>
      <c r="F153" s="66"/>
      <c r="G153" s="24"/>
      <c r="H153" s="24"/>
      <c r="I153" s="24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 t="s">
        <v>303</v>
      </c>
      <c r="U153" s="20"/>
      <c r="V153" s="4"/>
      <c r="W153" s="68"/>
      <c r="X153" s="68"/>
      <c r="Y153" s="68"/>
      <c r="Z153" s="66"/>
      <c r="AA153" s="66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 t="s">
        <v>303</v>
      </c>
      <c r="AP153" s="20"/>
    </row>
    <row r="154" spans="1:42" x14ac:dyDescent="0.2">
      <c r="G154" s="30"/>
      <c r="H154" s="30"/>
      <c r="I154" s="30"/>
      <c r="J154" s="30"/>
      <c r="K154" s="30"/>
    </row>
    <row r="155" spans="1:42" ht="17.399999999999999" x14ac:dyDescent="0.2">
      <c r="G155" s="31">
        <f>G46+G44+G42+G40+G38+G36+G34+G32</f>
        <v>6</v>
      </c>
      <c r="H155" s="31">
        <f t="shared" ref="H155:AP155" si="0">H46+H44+H42+H40+H38+H36+H34+H32</f>
        <v>11</v>
      </c>
      <c r="I155" s="31">
        <f t="shared" si="0"/>
        <v>14</v>
      </c>
      <c r="J155" s="31">
        <f t="shared" si="0"/>
        <v>16</v>
      </c>
      <c r="K155" s="31">
        <f t="shared" si="0"/>
        <v>11</v>
      </c>
      <c r="L155" s="32">
        <f t="shared" si="0"/>
        <v>8</v>
      </c>
      <c r="M155" s="32">
        <f t="shared" si="0"/>
        <v>18</v>
      </c>
      <c r="N155" s="32">
        <f>N46+N44+N42+N40+N38+N36+N34+N32</f>
        <v>5</v>
      </c>
      <c r="O155" s="32">
        <f t="shared" si="0"/>
        <v>0</v>
      </c>
      <c r="P155" s="32">
        <f t="shared" si="0"/>
        <v>0</v>
      </c>
      <c r="Q155" s="32">
        <f t="shared" si="0"/>
        <v>65</v>
      </c>
      <c r="R155" s="32">
        <f t="shared" si="0"/>
        <v>12</v>
      </c>
      <c r="S155" s="32">
        <f t="shared" si="0"/>
        <v>27</v>
      </c>
      <c r="T155" s="32">
        <f t="shared" si="0"/>
        <v>0</v>
      </c>
      <c r="U155" s="32">
        <f t="shared" si="0"/>
        <v>0</v>
      </c>
      <c r="V155" s="33">
        <f t="shared" si="0"/>
        <v>0</v>
      </c>
      <c r="W155" s="33">
        <f t="shared" si="0"/>
        <v>36</v>
      </c>
      <c r="X155" s="33">
        <f t="shared" si="0"/>
        <v>55</v>
      </c>
      <c r="Y155" s="33">
        <f t="shared" si="0"/>
        <v>54</v>
      </c>
      <c r="Z155" s="33">
        <f t="shared" si="0"/>
        <v>103</v>
      </c>
      <c r="AA155" s="33">
        <f t="shared" si="0"/>
        <v>212</v>
      </c>
      <c r="AB155" s="33">
        <f t="shared" si="0"/>
        <v>4</v>
      </c>
      <c r="AC155" s="33">
        <f t="shared" si="0"/>
        <v>5</v>
      </c>
      <c r="AD155" s="33">
        <f t="shared" si="0"/>
        <v>12</v>
      </c>
      <c r="AE155" s="33">
        <f t="shared" si="0"/>
        <v>18</v>
      </c>
      <c r="AF155" s="33">
        <f t="shared" si="0"/>
        <v>16</v>
      </c>
      <c r="AG155" s="33">
        <f t="shared" si="0"/>
        <v>8</v>
      </c>
      <c r="AH155" s="33">
        <f t="shared" si="0"/>
        <v>20</v>
      </c>
      <c r="AI155" s="33">
        <f t="shared" si="0"/>
        <v>14</v>
      </c>
      <c r="AJ155" s="33">
        <f t="shared" si="0"/>
        <v>10</v>
      </c>
      <c r="AK155" s="33">
        <f t="shared" si="0"/>
        <v>2</v>
      </c>
      <c r="AL155" s="33">
        <f t="shared" si="0"/>
        <v>41</v>
      </c>
      <c r="AM155" s="33">
        <f t="shared" si="0"/>
        <v>22</v>
      </c>
      <c r="AN155" s="33">
        <f t="shared" si="0"/>
        <v>38</v>
      </c>
      <c r="AO155" s="33">
        <f t="shared" si="0"/>
        <v>2</v>
      </c>
      <c r="AP155" s="33">
        <f t="shared" si="0"/>
        <v>0</v>
      </c>
    </row>
  </sheetData>
  <mergeCells count="753">
    <mergeCell ref="AA152:AA153"/>
    <mergeCell ref="Y150:Y151"/>
    <mergeCell ref="Z150:Z151"/>
    <mergeCell ref="AA150:AA151"/>
    <mergeCell ref="A152:A153"/>
    <mergeCell ref="C152:C153"/>
    <mergeCell ref="D152:D153"/>
    <mergeCell ref="E152:E153"/>
    <mergeCell ref="F152:F153"/>
    <mergeCell ref="W152:W153"/>
    <mergeCell ref="X152:X153"/>
    <mergeCell ref="A150:A151"/>
    <mergeCell ref="C150:C151"/>
    <mergeCell ref="D150:D151"/>
    <mergeCell ref="E150:E151"/>
    <mergeCell ref="F150:F151"/>
    <mergeCell ref="W150:W151"/>
    <mergeCell ref="X150:X151"/>
    <mergeCell ref="Y152:Y153"/>
    <mergeCell ref="Z152:Z153"/>
    <mergeCell ref="AA146:AA147"/>
    <mergeCell ref="A148:A149"/>
    <mergeCell ref="C148:C149"/>
    <mergeCell ref="D148:D149"/>
    <mergeCell ref="E148:E149"/>
    <mergeCell ref="F148:F149"/>
    <mergeCell ref="W148:W149"/>
    <mergeCell ref="X148:X149"/>
    <mergeCell ref="Y148:Y149"/>
    <mergeCell ref="Z148:Z149"/>
    <mergeCell ref="AA148:AA149"/>
    <mergeCell ref="A146:A147"/>
    <mergeCell ref="C146:C147"/>
    <mergeCell ref="D146:D147"/>
    <mergeCell ref="E146:E147"/>
    <mergeCell ref="F146:F147"/>
    <mergeCell ref="W146:W147"/>
    <mergeCell ref="X146:X147"/>
    <mergeCell ref="Y146:Y147"/>
    <mergeCell ref="Z146:Z147"/>
    <mergeCell ref="AA142:AA143"/>
    <mergeCell ref="A144:A145"/>
    <mergeCell ref="C144:C145"/>
    <mergeCell ref="D144:D145"/>
    <mergeCell ref="E144:E145"/>
    <mergeCell ref="F144:F145"/>
    <mergeCell ref="W144:W145"/>
    <mergeCell ref="X144:X145"/>
    <mergeCell ref="Y144:Y145"/>
    <mergeCell ref="Z144:Z145"/>
    <mergeCell ref="AA144:AA145"/>
    <mergeCell ref="A142:A143"/>
    <mergeCell ref="C142:C143"/>
    <mergeCell ref="D142:D143"/>
    <mergeCell ref="E142:E143"/>
    <mergeCell ref="F142:F143"/>
    <mergeCell ref="W142:W143"/>
    <mergeCell ref="X142:X143"/>
    <mergeCell ref="Y142:Y143"/>
    <mergeCell ref="Z142:Z143"/>
    <mergeCell ref="AA138:AA139"/>
    <mergeCell ref="A140:A141"/>
    <mergeCell ref="C140:C141"/>
    <mergeCell ref="D140:D141"/>
    <mergeCell ref="E140:E141"/>
    <mergeCell ref="F140:F141"/>
    <mergeCell ref="W140:W141"/>
    <mergeCell ref="X140:X141"/>
    <mergeCell ref="Y140:Y141"/>
    <mergeCell ref="Z140:Z141"/>
    <mergeCell ref="AA140:AA141"/>
    <mergeCell ref="A138:A139"/>
    <mergeCell ref="C138:C139"/>
    <mergeCell ref="D138:D139"/>
    <mergeCell ref="E138:E139"/>
    <mergeCell ref="F138:F139"/>
    <mergeCell ref="W138:W139"/>
    <mergeCell ref="X138:X139"/>
    <mergeCell ref="Y138:Y139"/>
    <mergeCell ref="Z138:Z139"/>
    <mergeCell ref="AA134:AA135"/>
    <mergeCell ref="A136:A137"/>
    <mergeCell ref="C136:C137"/>
    <mergeCell ref="D136:D137"/>
    <mergeCell ref="E136:E137"/>
    <mergeCell ref="F136:F137"/>
    <mergeCell ref="W136:W137"/>
    <mergeCell ref="X136:X137"/>
    <mergeCell ref="Y136:Y137"/>
    <mergeCell ref="Z136:Z137"/>
    <mergeCell ref="AA136:AA137"/>
    <mergeCell ref="A134:A135"/>
    <mergeCell ref="C134:C135"/>
    <mergeCell ref="D134:D135"/>
    <mergeCell ref="E134:E135"/>
    <mergeCell ref="F134:F135"/>
    <mergeCell ref="W134:W135"/>
    <mergeCell ref="X134:X135"/>
    <mergeCell ref="Y134:Y135"/>
    <mergeCell ref="Z134:Z135"/>
    <mergeCell ref="AA130:AA131"/>
    <mergeCell ref="A132:A133"/>
    <mergeCell ref="C132:C133"/>
    <mergeCell ref="D132:D133"/>
    <mergeCell ref="E132:E133"/>
    <mergeCell ref="F132:F133"/>
    <mergeCell ref="W132:W133"/>
    <mergeCell ref="X132:X133"/>
    <mergeCell ref="Y132:Y133"/>
    <mergeCell ref="Z132:Z133"/>
    <mergeCell ref="AA132:AA133"/>
    <mergeCell ref="A130:A131"/>
    <mergeCell ref="C130:C131"/>
    <mergeCell ref="D130:D131"/>
    <mergeCell ref="E130:E131"/>
    <mergeCell ref="F130:F131"/>
    <mergeCell ref="W130:W131"/>
    <mergeCell ref="X130:X131"/>
    <mergeCell ref="Y130:Y131"/>
    <mergeCell ref="Z130:Z131"/>
    <mergeCell ref="AA126:AA127"/>
    <mergeCell ref="A128:A129"/>
    <mergeCell ref="C128:C129"/>
    <mergeCell ref="D128:D129"/>
    <mergeCell ref="E128:E129"/>
    <mergeCell ref="F128:F129"/>
    <mergeCell ref="W128:W129"/>
    <mergeCell ref="X128:X129"/>
    <mergeCell ref="Y128:Y129"/>
    <mergeCell ref="Z128:Z129"/>
    <mergeCell ref="AA128:AA129"/>
    <mergeCell ref="A126:A127"/>
    <mergeCell ref="C126:C127"/>
    <mergeCell ref="D126:D127"/>
    <mergeCell ref="E126:E127"/>
    <mergeCell ref="F126:F127"/>
    <mergeCell ref="W126:W127"/>
    <mergeCell ref="X126:X127"/>
    <mergeCell ref="Y126:Y127"/>
    <mergeCell ref="Z126:Z127"/>
    <mergeCell ref="AA122:AA123"/>
    <mergeCell ref="A124:A125"/>
    <mergeCell ref="C124:C125"/>
    <mergeCell ref="D124:D125"/>
    <mergeCell ref="E124:E125"/>
    <mergeCell ref="F124:F125"/>
    <mergeCell ref="W124:W125"/>
    <mergeCell ref="X124:X125"/>
    <mergeCell ref="Y124:Y125"/>
    <mergeCell ref="Z124:Z125"/>
    <mergeCell ref="AA124:AA125"/>
    <mergeCell ref="A122:A123"/>
    <mergeCell ref="C122:C123"/>
    <mergeCell ref="D122:D123"/>
    <mergeCell ref="E122:E123"/>
    <mergeCell ref="F122:F123"/>
    <mergeCell ref="W122:W123"/>
    <mergeCell ref="X122:X123"/>
    <mergeCell ref="Y122:Y123"/>
    <mergeCell ref="Z122:Z123"/>
    <mergeCell ref="AA118:AA119"/>
    <mergeCell ref="A120:A121"/>
    <mergeCell ref="C120:C121"/>
    <mergeCell ref="D120:D121"/>
    <mergeCell ref="E120:E121"/>
    <mergeCell ref="F120:F121"/>
    <mergeCell ref="W120:W121"/>
    <mergeCell ref="X120:X121"/>
    <mergeCell ref="Y120:Y121"/>
    <mergeCell ref="Z120:Z121"/>
    <mergeCell ref="AA120:AA121"/>
    <mergeCell ref="A118:A119"/>
    <mergeCell ref="C118:C119"/>
    <mergeCell ref="D118:D119"/>
    <mergeCell ref="E118:E119"/>
    <mergeCell ref="F118:F119"/>
    <mergeCell ref="W118:W119"/>
    <mergeCell ref="X118:X119"/>
    <mergeCell ref="Y118:Y119"/>
    <mergeCell ref="Z118:Z119"/>
    <mergeCell ref="AA114:AA115"/>
    <mergeCell ref="A116:A117"/>
    <mergeCell ref="C116:C117"/>
    <mergeCell ref="D116:D117"/>
    <mergeCell ref="E116:E117"/>
    <mergeCell ref="F116:F117"/>
    <mergeCell ref="W116:W117"/>
    <mergeCell ref="X116:X117"/>
    <mergeCell ref="Y116:Y117"/>
    <mergeCell ref="Z116:Z117"/>
    <mergeCell ref="AA116:AA117"/>
    <mergeCell ref="A114:A115"/>
    <mergeCell ref="C114:C115"/>
    <mergeCell ref="D114:D115"/>
    <mergeCell ref="E114:E115"/>
    <mergeCell ref="F114:F115"/>
    <mergeCell ref="W114:W115"/>
    <mergeCell ref="X114:X115"/>
    <mergeCell ref="Y114:Y115"/>
    <mergeCell ref="Z114:Z115"/>
    <mergeCell ref="AA110:AA111"/>
    <mergeCell ref="A112:A113"/>
    <mergeCell ref="C112:C113"/>
    <mergeCell ref="D112:D113"/>
    <mergeCell ref="E112:E113"/>
    <mergeCell ref="F112:F113"/>
    <mergeCell ref="W112:W113"/>
    <mergeCell ref="X112:X113"/>
    <mergeCell ref="Y112:Y113"/>
    <mergeCell ref="Z112:Z113"/>
    <mergeCell ref="AA112:AA113"/>
    <mergeCell ref="A110:A111"/>
    <mergeCell ref="C110:C111"/>
    <mergeCell ref="D110:D111"/>
    <mergeCell ref="E110:E111"/>
    <mergeCell ref="F110:F111"/>
    <mergeCell ref="W110:W111"/>
    <mergeCell ref="X110:X111"/>
    <mergeCell ref="Y110:Y111"/>
    <mergeCell ref="Z110:Z111"/>
    <mergeCell ref="AA106:AA107"/>
    <mergeCell ref="A108:A109"/>
    <mergeCell ref="C108:C109"/>
    <mergeCell ref="D108:D109"/>
    <mergeCell ref="E108:E109"/>
    <mergeCell ref="F108:F109"/>
    <mergeCell ref="W108:W109"/>
    <mergeCell ref="X108:X109"/>
    <mergeCell ref="Y108:Y109"/>
    <mergeCell ref="Z108:Z109"/>
    <mergeCell ref="AA108:AA109"/>
    <mergeCell ref="A106:A107"/>
    <mergeCell ref="C106:C107"/>
    <mergeCell ref="D106:D107"/>
    <mergeCell ref="E106:E107"/>
    <mergeCell ref="F106:F107"/>
    <mergeCell ref="W106:W107"/>
    <mergeCell ref="X106:X107"/>
    <mergeCell ref="Y106:Y107"/>
    <mergeCell ref="Z106:Z107"/>
    <mergeCell ref="AA102:AA103"/>
    <mergeCell ref="A104:A105"/>
    <mergeCell ref="C104:C105"/>
    <mergeCell ref="D104:D105"/>
    <mergeCell ref="E104:E105"/>
    <mergeCell ref="F104:F105"/>
    <mergeCell ref="W104:W105"/>
    <mergeCell ref="X104:X105"/>
    <mergeCell ref="Y104:Y105"/>
    <mergeCell ref="Z104:Z105"/>
    <mergeCell ref="AA104:AA105"/>
    <mergeCell ref="A102:A103"/>
    <mergeCell ref="C102:C103"/>
    <mergeCell ref="D102:D103"/>
    <mergeCell ref="E102:E103"/>
    <mergeCell ref="F102:F103"/>
    <mergeCell ref="W102:W103"/>
    <mergeCell ref="X102:X103"/>
    <mergeCell ref="Y102:Y103"/>
    <mergeCell ref="Z102:Z103"/>
    <mergeCell ref="AA98:AA99"/>
    <mergeCell ref="A100:A101"/>
    <mergeCell ref="C100:C101"/>
    <mergeCell ref="D100:D101"/>
    <mergeCell ref="E100:E101"/>
    <mergeCell ref="F100:F101"/>
    <mergeCell ref="W100:W101"/>
    <mergeCell ref="X100:X101"/>
    <mergeCell ref="Y100:Y101"/>
    <mergeCell ref="Z100:Z101"/>
    <mergeCell ref="AA100:AA101"/>
    <mergeCell ref="A98:A99"/>
    <mergeCell ref="C98:C99"/>
    <mergeCell ref="D98:D99"/>
    <mergeCell ref="E98:E99"/>
    <mergeCell ref="F98:F99"/>
    <mergeCell ref="W98:W99"/>
    <mergeCell ref="X98:X99"/>
    <mergeCell ref="Y98:Y99"/>
    <mergeCell ref="Z98:Z99"/>
    <mergeCell ref="AA94:AA95"/>
    <mergeCell ref="A96:A97"/>
    <mergeCell ref="C96:C97"/>
    <mergeCell ref="D96:D97"/>
    <mergeCell ref="E96:E97"/>
    <mergeCell ref="F96:F97"/>
    <mergeCell ref="W96:W97"/>
    <mergeCell ref="X96:X97"/>
    <mergeCell ref="Y96:Y97"/>
    <mergeCell ref="Z96:Z97"/>
    <mergeCell ref="AA96:AA97"/>
    <mergeCell ref="A94:A95"/>
    <mergeCell ref="C94:C95"/>
    <mergeCell ref="D94:D95"/>
    <mergeCell ref="E94:E95"/>
    <mergeCell ref="F94:F95"/>
    <mergeCell ref="W94:W95"/>
    <mergeCell ref="X94:X95"/>
    <mergeCell ref="Y94:Y95"/>
    <mergeCell ref="Z94:Z95"/>
    <mergeCell ref="AA90:AA91"/>
    <mergeCell ref="A92:A93"/>
    <mergeCell ref="C92:C93"/>
    <mergeCell ref="D92:D93"/>
    <mergeCell ref="E92:E93"/>
    <mergeCell ref="F92:F93"/>
    <mergeCell ref="W92:W93"/>
    <mergeCell ref="X92:X93"/>
    <mergeCell ref="Y92:Y93"/>
    <mergeCell ref="Z92:Z93"/>
    <mergeCell ref="AA92:AA93"/>
    <mergeCell ref="A90:A91"/>
    <mergeCell ref="C90:C91"/>
    <mergeCell ref="D90:D91"/>
    <mergeCell ref="E90:E91"/>
    <mergeCell ref="F90:F91"/>
    <mergeCell ref="W90:W91"/>
    <mergeCell ref="X90:X91"/>
    <mergeCell ref="Y90:Y91"/>
    <mergeCell ref="Z90:Z91"/>
    <mergeCell ref="AA86:AA87"/>
    <mergeCell ref="A88:A89"/>
    <mergeCell ref="C88:C89"/>
    <mergeCell ref="D88:D89"/>
    <mergeCell ref="E88:E89"/>
    <mergeCell ref="F88:F89"/>
    <mergeCell ref="W88:W89"/>
    <mergeCell ref="X88:X89"/>
    <mergeCell ref="Y88:Y89"/>
    <mergeCell ref="Z88:Z89"/>
    <mergeCell ref="AA88:AA89"/>
    <mergeCell ref="A86:A87"/>
    <mergeCell ref="C86:C87"/>
    <mergeCell ref="D86:D87"/>
    <mergeCell ref="E86:E87"/>
    <mergeCell ref="F86:F87"/>
    <mergeCell ref="W86:W87"/>
    <mergeCell ref="X86:X87"/>
    <mergeCell ref="Y86:Y87"/>
    <mergeCell ref="Z86:Z87"/>
    <mergeCell ref="AA82:AA83"/>
    <mergeCell ref="A84:A85"/>
    <mergeCell ref="C84:C85"/>
    <mergeCell ref="D84:D85"/>
    <mergeCell ref="E84:E85"/>
    <mergeCell ref="F84:F85"/>
    <mergeCell ref="W84:W85"/>
    <mergeCell ref="X84:X85"/>
    <mergeCell ref="Y84:Y85"/>
    <mergeCell ref="Z84:Z85"/>
    <mergeCell ref="AA84:AA85"/>
    <mergeCell ref="A82:A83"/>
    <mergeCell ref="C82:C83"/>
    <mergeCell ref="D82:D83"/>
    <mergeCell ref="E82:E83"/>
    <mergeCell ref="F82:F83"/>
    <mergeCell ref="W82:W83"/>
    <mergeCell ref="X82:X83"/>
    <mergeCell ref="Y82:Y83"/>
    <mergeCell ref="Z82:Z83"/>
    <mergeCell ref="AA78:AA79"/>
    <mergeCell ref="A80:A81"/>
    <mergeCell ref="C80:C81"/>
    <mergeCell ref="D80:D81"/>
    <mergeCell ref="E80:E81"/>
    <mergeCell ref="F80:F81"/>
    <mergeCell ref="W80:W81"/>
    <mergeCell ref="X80:X81"/>
    <mergeCell ref="Y80:Y81"/>
    <mergeCell ref="Z80:Z81"/>
    <mergeCell ref="AA80:AA81"/>
    <mergeCell ref="A78:A79"/>
    <mergeCell ref="C78:C79"/>
    <mergeCell ref="D78:D79"/>
    <mergeCell ref="E78:E79"/>
    <mergeCell ref="F78:F79"/>
    <mergeCell ref="W78:W79"/>
    <mergeCell ref="X78:X79"/>
    <mergeCell ref="Y78:Y79"/>
    <mergeCell ref="Z78:Z79"/>
    <mergeCell ref="AA74:AA75"/>
    <mergeCell ref="A76:A77"/>
    <mergeCell ref="C76:C77"/>
    <mergeCell ref="D76:D77"/>
    <mergeCell ref="E76:E77"/>
    <mergeCell ref="F76:F77"/>
    <mergeCell ref="W76:W77"/>
    <mergeCell ref="X76:X77"/>
    <mergeCell ref="Y76:Y77"/>
    <mergeCell ref="Z76:Z77"/>
    <mergeCell ref="AA76:AA77"/>
    <mergeCell ref="A74:A75"/>
    <mergeCell ref="C74:C75"/>
    <mergeCell ref="D74:D75"/>
    <mergeCell ref="E74:E75"/>
    <mergeCell ref="F74:F75"/>
    <mergeCell ref="W74:W75"/>
    <mergeCell ref="X74:X75"/>
    <mergeCell ref="Y74:Y75"/>
    <mergeCell ref="Z74:Z75"/>
    <mergeCell ref="AA70:AA71"/>
    <mergeCell ref="A72:A73"/>
    <mergeCell ref="C72:C73"/>
    <mergeCell ref="D72:D73"/>
    <mergeCell ref="E72:E73"/>
    <mergeCell ref="F72:F73"/>
    <mergeCell ref="W72:W73"/>
    <mergeCell ref="X72:X73"/>
    <mergeCell ref="Y72:Y73"/>
    <mergeCell ref="Z72:Z73"/>
    <mergeCell ref="AA72:AA73"/>
    <mergeCell ref="A70:A71"/>
    <mergeCell ref="C70:C71"/>
    <mergeCell ref="D70:D71"/>
    <mergeCell ref="E70:E71"/>
    <mergeCell ref="F70:F71"/>
    <mergeCell ref="W70:W71"/>
    <mergeCell ref="X70:X71"/>
    <mergeCell ref="Y70:Y71"/>
    <mergeCell ref="Z70:Z71"/>
    <mergeCell ref="AA66:AA67"/>
    <mergeCell ref="A68:A69"/>
    <mergeCell ref="C68:C69"/>
    <mergeCell ref="D68:D69"/>
    <mergeCell ref="E68:E69"/>
    <mergeCell ref="F68:F69"/>
    <mergeCell ref="W68:W69"/>
    <mergeCell ref="X68:X69"/>
    <mergeCell ref="Y68:Y69"/>
    <mergeCell ref="Z68:Z69"/>
    <mergeCell ref="AA68:AA69"/>
    <mergeCell ref="A66:A67"/>
    <mergeCell ref="C66:C67"/>
    <mergeCell ref="D66:D67"/>
    <mergeCell ref="E66:E67"/>
    <mergeCell ref="F66:F67"/>
    <mergeCell ref="W66:W67"/>
    <mergeCell ref="X66:X67"/>
    <mergeCell ref="Y66:Y67"/>
    <mergeCell ref="Z66:Z67"/>
    <mergeCell ref="AA62:AA63"/>
    <mergeCell ref="A64:A65"/>
    <mergeCell ref="C64:C65"/>
    <mergeCell ref="D64:D65"/>
    <mergeCell ref="E64:E65"/>
    <mergeCell ref="F64:F65"/>
    <mergeCell ref="W64:W65"/>
    <mergeCell ref="X64:X65"/>
    <mergeCell ref="Y64:Y65"/>
    <mergeCell ref="Z64:Z65"/>
    <mergeCell ref="AA64:AA65"/>
    <mergeCell ref="A62:A63"/>
    <mergeCell ref="C62:C63"/>
    <mergeCell ref="D62:D63"/>
    <mergeCell ref="E62:E63"/>
    <mergeCell ref="F62:F63"/>
    <mergeCell ref="W62:W63"/>
    <mergeCell ref="X62:X63"/>
    <mergeCell ref="Y62:Y63"/>
    <mergeCell ref="Z62:Z63"/>
    <mergeCell ref="AA58:AA59"/>
    <mergeCell ref="A60:A61"/>
    <mergeCell ref="C60:C61"/>
    <mergeCell ref="D60:D61"/>
    <mergeCell ref="E60:E61"/>
    <mergeCell ref="F60:F61"/>
    <mergeCell ref="W60:W61"/>
    <mergeCell ref="X60:X61"/>
    <mergeCell ref="Y60:Y61"/>
    <mergeCell ref="Z60:Z61"/>
    <mergeCell ref="AA60:AA61"/>
    <mergeCell ref="A58:A59"/>
    <mergeCell ref="C58:C59"/>
    <mergeCell ref="D58:D59"/>
    <mergeCell ref="E58:E59"/>
    <mergeCell ref="F58:F59"/>
    <mergeCell ref="W58:W59"/>
    <mergeCell ref="X58:X59"/>
    <mergeCell ref="Y58:Y59"/>
    <mergeCell ref="Z58:Z59"/>
    <mergeCell ref="AA54:AA55"/>
    <mergeCell ref="A56:A57"/>
    <mergeCell ref="C56:C57"/>
    <mergeCell ref="D56:D57"/>
    <mergeCell ref="E56:E57"/>
    <mergeCell ref="F56:F57"/>
    <mergeCell ref="W56:W57"/>
    <mergeCell ref="X56:X57"/>
    <mergeCell ref="Y56:Y57"/>
    <mergeCell ref="Z56:Z57"/>
    <mergeCell ref="AA56:AA57"/>
    <mergeCell ref="A54:A55"/>
    <mergeCell ref="C54:C55"/>
    <mergeCell ref="D54:D55"/>
    <mergeCell ref="E54:E55"/>
    <mergeCell ref="F54:F55"/>
    <mergeCell ref="W54:W55"/>
    <mergeCell ref="X54:X55"/>
    <mergeCell ref="Y54:Y55"/>
    <mergeCell ref="Z54:Z55"/>
    <mergeCell ref="AA50:AA51"/>
    <mergeCell ref="A52:A53"/>
    <mergeCell ref="C52:C53"/>
    <mergeCell ref="D52:D53"/>
    <mergeCell ref="E52:E53"/>
    <mergeCell ref="F52:F53"/>
    <mergeCell ref="W52:W53"/>
    <mergeCell ref="X52:X53"/>
    <mergeCell ref="Y52:Y53"/>
    <mergeCell ref="Z52:Z53"/>
    <mergeCell ref="AA52:AA53"/>
    <mergeCell ref="A50:A51"/>
    <mergeCell ref="C50:C51"/>
    <mergeCell ref="D50:D51"/>
    <mergeCell ref="E50:E51"/>
    <mergeCell ref="F50:F51"/>
    <mergeCell ref="W50:W51"/>
    <mergeCell ref="X50:X51"/>
    <mergeCell ref="Y50:Y51"/>
    <mergeCell ref="Z50:Z51"/>
    <mergeCell ref="AA46:AA47"/>
    <mergeCell ref="A48:A49"/>
    <mergeCell ref="C48:C49"/>
    <mergeCell ref="D48:D49"/>
    <mergeCell ref="E48:E49"/>
    <mergeCell ref="F48:F49"/>
    <mergeCell ref="W48:W49"/>
    <mergeCell ref="X48:X49"/>
    <mergeCell ref="Y48:Y49"/>
    <mergeCell ref="Z48:Z49"/>
    <mergeCell ref="AA48:AA49"/>
    <mergeCell ref="A46:A47"/>
    <mergeCell ref="C46:C47"/>
    <mergeCell ref="D46:D47"/>
    <mergeCell ref="E46:E47"/>
    <mergeCell ref="F46:F47"/>
    <mergeCell ref="W46:W47"/>
    <mergeCell ref="X46:X47"/>
    <mergeCell ref="Y46:Y47"/>
    <mergeCell ref="Z46:Z47"/>
    <mergeCell ref="AA42:AA43"/>
    <mergeCell ref="A44:A45"/>
    <mergeCell ref="C44:C45"/>
    <mergeCell ref="D44:D45"/>
    <mergeCell ref="E44:E45"/>
    <mergeCell ref="F44:F45"/>
    <mergeCell ref="W44:W45"/>
    <mergeCell ref="X44:X45"/>
    <mergeCell ref="Y44:Y45"/>
    <mergeCell ref="Z44:Z45"/>
    <mergeCell ref="AA44:AA45"/>
    <mergeCell ref="A42:A43"/>
    <mergeCell ref="C42:C43"/>
    <mergeCell ref="D42:D43"/>
    <mergeCell ref="E42:E43"/>
    <mergeCell ref="F42:F43"/>
    <mergeCell ref="W42:W43"/>
    <mergeCell ref="X42:X43"/>
    <mergeCell ref="Y42:Y43"/>
    <mergeCell ref="Z42:Z43"/>
    <mergeCell ref="AA38:AA39"/>
    <mergeCell ref="A40:A41"/>
    <mergeCell ref="C40:C41"/>
    <mergeCell ref="D40:D41"/>
    <mergeCell ref="E40:E41"/>
    <mergeCell ref="F40:F41"/>
    <mergeCell ref="W40:W41"/>
    <mergeCell ref="X40:X41"/>
    <mergeCell ref="Y40:Y41"/>
    <mergeCell ref="Z40:Z41"/>
    <mergeCell ref="AA40:AA41"/>
    <mergeCell ref="A38:A39"/>
    <mergeCell ref="C38:C39"/>
    <mergeCell ref="D38:D39"/>
    <mergeCell ref="E38:E39"/>
    <mergeCell ref="F38:F39"/>
    <mergeCell ref="W38:W39"/>
    <mergeCell ref="X38:X39"/>
    <mergeCell ref="Y38:Y39"/>
    <mergeCell ref="Z38:Z39"/>
    <mergeCell ref="AA34:AA35"/>
    <mergeCell ref="A36:A37"/>
    <mergeCell ref="C36:C37"/>
    <mergeCell ref="D36:D37"/>
    <mergeCell ref="E36:E37"/>
    <mergeCell ref="F36:F37"/>
    <mergeCell ref="W36:W37"/>
    <mergeCell ref="X36:X37"/>
    <mergeCell ref="Y36:Y37"/>
    <mergeCell ref="Z36:Z37"/>
    <mergeCell ref="AA36:AA37"/>
    <mergeCell ref="A34:A35"/>
    <mergeCell ref="C34:C35"/>
    <mergeCell ref="D34:D35"/>
    <mergeCell ref="E34:E35"/>
    <mergeCell ref="F34:F35"/>
    <mergeCell ref="W34:W35"/>
    <mergeCell ref="X34:X35"/>
    <mergeCell ref="Y34:Y35"/>
    <mergeCell ref="Z34:Z35"/>
    <mergeCell ref="AA30:AA31"/>
    <mergeCell ref="A32:A33"/>
    <mergeCell ref="C32:C33"/>
    <mergeCell ref="D32:D33"/>
    <mergeCell ref="E32:E33"/>
    <mergeCell ref="F32:F33"/>
    <mergeCell ref="W32:W33"/>
    <mergeCell ref="X32:X33"/>
    <mergeCell ref="Y32:Y33"/>
    <mergeCell ref="Z32:Z33"/>
    <mergeCell ref="AA32:AA33"/>
    <mergeCell ref="A30:A31"/>
    <mergeCell ref="C30:C31"/>
    <mergeCell ref="D30:D31"/>
    <mergeCell ref="E30:E31"/>
    <mergeCell ref="F30:F31"/>
    <mergeCell ref="W30:W31"/>
    <mergeCell ref="X30:X31"/>
    <mergeCell ref="Y30:Y31"/>
    <mergeCell ref="Z30:Z31"/>
    <mergeCell ref="AA26:AA27"/>
    <mergeCell ref="A28:A29"/>
    <mergeCell ref="C28:C29"/>
    <mergeCell ref="D28:D29"/>
    <mergeCell ref="E28:E29"/>
    <mergeCell ref="F28:F29"/>
    <mergeCell ref="W28:W29"/>
    <mergeCell ref="X28:X29"/>
    <mergeCell ref="Y28:Y29"/>
    <mergeCell ref="Z28:Z29"/>
    <mergeCell ref="AA28:AA29"/>
    <mergeCell ref="A26:A27"/>
    <mergeCell ref="C26:C27"/>
    <mergeCell ref="D26:D27"/>
    <mergeCell ref="E26:E27"/>
    <mergeCell ref="F26:F27"/>
    <mergeCell ref="W26:W27"/>
    <mergeCell ref="X26:X27"/>
    <mergeCell ref="Y26:Y27"/>
    <mergeCell ref="Z26:Z27"/>
    <mergeCell ref="AA22:AA23"/>
    <mergeCell ref="A24:A25"/>
    <mergeCell ref="C24:C25"/>
    <mergeCell ref="D24:D25"/>
    <mergeCell ref="E24:E25"/>
    <mergeCell ref="F24:F25"/>
    <mergeCell ref="W24:W25"/>
    <mergeCell ref="X24:X25"/>
    <mergeCell ref="Y24:Y25"/>
    <mergeCell ref="Z24:Z25"/>
    <mergeCell ref="AA24:AA25"/>
    <mergeCell ref="A22:A23"/>
    <mergeCell ref="C22:C23"/>
    <mergeCell ref="D22:D23"/>
    <mergeCell ref="E22:E23"/>
    <mergeCell ref="F22:F23"/>
    <mergeCell ref="W22:W23"/>
    <mergeCell ref="X22:X23"/>
    <mergeCell ref="Y22:Y23"/>
    <mergeCell ref="Z22:Z23"/>
    <mergeCell ref="AA18:AA19"/>
    <mergeCell ref="A20:A21"/>
    <mergeCell ref="C20:C21"/>
    <mergeCell ref="D20:D21"/>
    <mergeCell ref="E20:E21"/>
    <mergeCell ref="F20:F21"/>
    <mergeCell ref="W20:W21"/>
    <mergeCell ref="X20:X21"/>
    <mergeCell ref="Y20:Y21"/>
    <mergeCell ref="Z20:Z21"/>
    <mergeCell ref="AA20:AA21"/>
    <mergeCell ref="A18:A19"/>
    <mergeCell ref="C18:C19"/>
    <mergeCell ref="D18:D19"/>
    <mergeCell ref="E18:E19"/>
    <mergeCell ref="F18:F19"/>
    <mergeCell ref="W18:W19"/>
    <mergeCell ref="X18:X19"/>
    <mergeCell ref="Y18:Y19"/>
    <mergeCell ref="Z18:Z19"/>
    <mergeCell ref="AA14:AA15"/>
    <mergeCell ref="A16:A17"/>
    <mergeCell ref="C16:C17"/>
    <mergeCell ref="D16:D17"/>
    <mergeCell ref="E16:E17"/>
    <mergeCell ref="F16:F17"/>
    <mergeCell ref="W16:W17"/>
    <mergeCell ref="X16:X17"/>
    <mergeCell ref="Y16:Y17"/>
    <mergeCell ref="Z16:Z17"/>
    <mergeCell ref="AA16:AA17"/>
    <mergeCell ref="A14:A15"/>
    <mergeCell ref="C14:C15"/>
    <mergeCell ref="D14:D15"/>
    <mergeCell ref="E14:E15"/>
    <mergeCell ref="F14:F15"/>
    <mergeCell ref="W14:W15"/>
    <mergeCell ref="X14:X15"/>
    <mergeCell ref="Y14:Y15"/>
    <mergeCell ref="Z14:Z15"/>
    <mergeCell ref="AA10:AA11"/>
    <mergeCell ref="A12:A13"/>
    <mergeCell ref="C12:C13"/>
    <mergeCell ref="D12:D13"/>
    <mergeCell ref="E12:E13"/>
    <mergeCell ref="F12:F13"/>
    <mergeCell ref="W12:W13"/>
    <mergeCell ref="X12:X13"/>
    <mergeCell ref="Y12:Y13"/>
    <mergeCell ref="Z12:Z13"/>
    <mergeCell ref="AA12:AA13"/>
    <mergeCell ref="A10:A11"/>
    <mergeCell ref="C10:C11"/>
    <mergeCell ref="D10:D11"/>
    <mergeCell ref="E10:E11"/>
    <mergeCell ref="F10:F11"/>
    <mergeCell ref="W10:W11"/>
    <mergeCell ref="X10:X11"/>
    <mergeCell ref="Y10:Y11"/>
    <mergeCell ref="Z10:Z11"/>
    <mergeCell ref="AA6:AA7"/>
    <mergeCell ref="A8:A9"/>
    <mergeCell ref="C8:C9"/>
    <mergeCell ref="D8:D9"/>
    <mergeCell ref="E8:E9"/>
    <mergeCell ref="F8:F9"/>
    <mergeCell ref="W8:W9"/>
    <mergeCell ref="X8:X9"/>
    <mergeCell ref="Y8:Y9"/>
    <mergeCell ref="Z8:Z9"/>
    <mergeCell ref="AA8:AA9"/>
    <mergeCell ref="A6:A7"/>
    <mergeCell ref="C6:C7"/>
    <mergeCell ref="D6:D7"/>
    <mergeCell ref="E6:E7"/>
    <mergeCell ref="F6:F7"/>
    <mergeCell ref="W6:W7"/>
    <mergeCell ref="X6:X7"/>
    <mergeCell ref="Y6:Y7"/>
    <mergeCell ref="Z6:Z7"/>
    <mergeCell ref="G1:U1"/>
    <mergeCell ref="AB1:AP1"/>
    <mergeCell ref="B2:B5"/>
    <mergeCell ref="F2:F5"/>
    <mergeCell ref="AA2:AA5"/>
    <mergeCell ref="A3:A5"/>
    <mergeCell ref="C3:C5"/>
    <mergeCell ref="D3:D5"/>
    <mergeCell ref="E3:E5"/>
    <mergeCell ref="W3:W5"/>
    <mergeCell ref="X3:X5"/>
    <mergeCell ref="Y3:Y5"/>
    <mergeCell ref="Z3:Z5"/>
  </mergeCells>
  <pageMargins left="0.23622047244094491" right="0.23622047244094491" top="0.74803149606299213" bottom="0.74803149606299213" header="0.31496062992125984" footer="0.31496062992125984"/>
  <pageSetup paperSize="9" fitToHeight="0" orientation="landscape" r:id="rId1"/>
  <rowBreaks count="2" manualBreakCount="2">
    <brk id="47" max="41" man="1"/>
    <brk id="97" max="4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G6:AK35"/>
  <sheetViews>
    <sheetView topLeftCell="A2" zoomScale="85" zoomScaleNormal="85" workbookViewId="0">
      <selection activeCell="AI38" sqref="AI38"/>
    </sheetView>
  </sheetViews>
  <sheetFormatPr defaultRowHeight="14.4" x14ac:dyDescent="0.3"/>
  <cols>
    <col min="33" max="33" width="14.6640625" customWidth="1"/>
    <col min="34" max="34" width="108.88671875" bestFit="1" customWidth="1"/>
    <col min="35" max="35" width="29.44140625" customWidth="1"/>
    <col min="36" max="36" width="28" customWidth="1"/>
    <col min="37" max="37" width="30.44140625" bestFit="1" customWidth="1"/>
  </cols>
  <sheetData>
    <row r="6" spans="33:37" ht="18" x14ac:dyDescent="0.3">
      <c r="AG6" s="35" t="s">
        <v>305</v>
      </c>
      <c r="AH6" s="35" t="s">
        <v>304</v>
      </c>
      <c r="AI6" s="35" t="s">
        <v>312</v>
      </c>
      <c r="AJ6" s="35" t="s">
        <v>313</v>
      </c>
      <c r="AK6" s="35" t="s">
        <v>321</v>
      </c>
    </row>
    <row r="7" spans="33:37" x14ac:dyDescent="0.3">
      <c r="AG7" s="42">
        <v>1</v>
      </c>
      <c r="AH7" s="34" t="s">
        <v>329</v>
      </c>
      <c r="AI7" s="45">
        <v>20</v>
      </c>
      <c r="AJ7" s="42" t="s">
        <v>332</v>
      </c>
      <c r="AK7" s="42">
        <v>1</v>
      </c>
    </row>
    <row r="8" spans="33:37" x14ac:dyDescent="0.3">
      <c r="AG8" s="42">
        <v>2</v>
      </c>
      <c r="AH8" s="34" t="s">
        <v>325</v>
      </c>
      <c r="AI8" s="45">
        <v>5</v>
      </c>
      <c r="AJ8" s="42" t="s">
        <v>331</v>
      </c>
      <c r="AK8" s="42">
        <v>1</v>
      </c>
    </row>
    <row r="9" spans="33:37" x14ac:dyDescent="0.3">
      <c r="AG9" s="43" t="s">
        <v>333</v>
      </c>
      <c r="AH9" s="34" t="s">
        <v>327</v>
      </c>
      <c r="AI9" s="45">
        <v>5</v>
      </c>
      <c r="AJ9" s="42" t="s">
        <v>331</v>
      </c>
      <c r="AK9" s="42">
        <v>1</v>
      </c>
    </row>
    <row r="10" spans="33:37" x14ac:dyDescent="0.3">
      <c r="AG10" s="43" t="s">
        <v>334</v>
      </c>
      <c r="AH10" s="34" t="s">
        <v>328</v>
      </c>
      <c r="AI10" s="45">
        <v>23</v>
      </c>
      <c r="AJ10" s="42" t="s">
        <v>331</v>
      </c>
      <c r="AK10" s="42">
        <v>1</v>
      </c>
    </row>
    <row r="11" spans="33:37" x14ac:dyDescent="0.3">
      <c r="AG11" s="43" t="s">
        <v>335</v>
      </c>
      <c r="AH11" s="34" t="s">
        <v>318</v>
      </c>
      <c r="AI11" s="45">
        <v>69</v>
      </c>
      <c r="AJ11" s="42" t="s">
        <v>331</v>
      </c>
      <c r="AK11" s="42">
        <v>1</v>
      </c>
    </row>
    <row r="12" spans="33:37" x14ac:dyDescent="0.3">
      <c r="AG12" s="43" t="s">
        <v>336</v>
      </c>
      <c r="AH12" s="34" t="s">
        <v>318</v>
      </c>
      <c r="AI12" s="45">
        <v>45</v>
      </c>
      <c r="AJ12" s="42" t="s">
        <v>331</v>
      </c>
      <c r="AK12" s="42">
        <v>1</v>
      </c>
    </row>
    <row r="13" spans="33:37" x14ac:dyDescent="0.3">
      <c r="AG13" s="42">
        <v>5</v>
      </c>
      <c r="AH13" s="34" t="s">
        <v>322</v>
      </c>
      <c r="AI13" s="45">
        <v>78</v>
      </c>
      <c r="AJ13" s="42" t="s">
        <v>331</v>
      </c>
      <c r="AK13" s="42">
        <v>1</v>
      </c>
    </row>
    <row r="14" spans="33:37" x14ac:dyDescent="0.3">
      <c r="AG14" s="42">
        <v>6</v>
      </c>
      <c r="AH14" s="34" t="s">
        <v>319</v>
      </c>
      <c r="AI14" s="45">
        <v>20</v>
      </c>
      <c r="AJ14" s="42" t="s">
        <v>332</v>
      </c>
      <c r="AK14" s="42">
        <v>1</v>
      </c>
    </row>
    <row r="15" spans="33:37" x14ac:dyDescent="0.3">
      <c r="AG15" s="43" t="s">
        <v>341</v>
      </c>
      <c r="AH15" s="34" t="s">
        <v>344</v>
      </c>
      <c r="AI15" s="45">
        <v>10</v>
      </c>
      <c r="AJ15" s="42" t="s">
        <v>331</v>
      </c>
      <c r="AK15" s="42">
        <v>1</v>
      </c>
    </row>
    <row r="16" spans="33:37" x14ac:dyDescent="0.3">
      <c r="AG16" s="43" t="s">
        <v>342</v>
      </c>
      <c r="AH16" s="34" t="s">
        <v>345</v>
      </c>
      <c r="AI16" s="45">
        <v>28</v>
      </c>
      <c r="AJ16" s="42" t="s">
        <v>343</v>
      </c>
      <c r="AK16" s="42">
        <v>1</v>
      </c>
    </row>
    <row r="17" spans="33:37" x14ac:dyDescent="0.3">
      <c r="AH17" s="47" t="s">
        <v>351</v>
      </c>
      <c r="AI17" s="46">
        <f>SUM(AI7:AI14)</f>
        <v>265</v>
      </c>
      <c r="AJ17" s="44"/>
      <c r="AK17" s="44"/>
    </row>
    <row r="18" spans="33:37" x14ac:dyDescent="0.3">
      <c r="AI18" s="46"/>
      <c r="AJ18" s="44"/>
      <c r="AK18" s="44"/>
    </row>
    <row r="19" spans="33:37" x14ac:dyDescent="0.3">
      <c r="AJ19" s="44"/>
      <c r="AK19" s="44"/>
    </row>
    <row r="20" spans="33:37" x14ac:dyDescent="0.3">
      <c r="AJ20" s="44"/>
      <c r="AK20" s="44"/>
    </row>
    <row r="21" spans="33:37" x14ac:dyDescent="0.3">
      <c r="AJ21" s="44"/>
      <c r="AK21" s="44"/>
    </row>
    <row r="22" spans="33:37" x14ac:dyDescent="0.3">
      <c r="AJ22" s="44"/>
      <c r="AK22" s="44"/>
    </row>
    <row r="23" spans="33:37" x14ac:dyDescent="0.3">
      <c r="AJ23" s="44"/>
      <c r="AK23" s="44"/>
    </row>
    <row r="24" spans="33:37" x14ac:dyDescent="0.3">
      <c r="AJ24" s="44"/>
      <c r="AK24" s="44"/>
    </row>
    <row r="25" spans="33:37" x14ac:dyDescent="0.3">
      <c r="AJ25" s="44"/>
      <c r="AK25" s="44"/>
    </row>
    <row r="26" spans="33:37" ht="18" x14ac:dyDescent="0.3">
      <c r="AG26" s="35" t="s">
        <v>305</v>
      </c>
      <c r="AH26" s="35" t="s">
        <v>304</v>
      </c>
      <c r="AI26" s="35" t="s">
        <v>312</v>
      </c>
      <c r="AJ26" s="35" t="s">
        <v>313</v>
      </c>
      <c r="AK26" s="35" t="s">
        <v>314</v>
      </c>
    </row>
    <row r="27" spans="33:37" x14ac:dyDescent="0.3">
      <c r="AG27" s="42">
        <v>1</v>
      </c>
      <c r="AH27" s="34" t="s">
        <v>330</v>
      </c>
      <c r="AI27" s="42">
        <v>20</v>
      </c>
      <c r="AJ27" s="42" t="s">
        <v>332</v>
      </c>
      <c r="AK27" s="42">
        <v>1</v>
      </c>
    </row>
    <row r="28" spans="33:37" x14ac:dyDescent="0.3">
      <c r="AG28" s="42">
        <v>2</v>
      </c>
      <c r="AH28" s="34" t="s">
        <v>324</v>
      </c>
      <c r="AI28" s="42">
        <v>45</v>
      </c>
      <c r="AJ28" s="42" t="s">
        <v>331</v>
      </c>
      <c r="AK28" s="42">
        <v>1</v>
      </c>
    </row>
    <row r="29" spans="33:37" x14ac:dyDescent="0.3">
      <c r="AG29" s="42">
        <v>3</v>
      </c>
      <c r="AH29" s="34" t="s">
        <v>346</v>
      </c>
      <c r="AI29" s="42">
        <v>5</v>
      </c>
      <c r="AJ29" s="42" t="s">
        <v>331</v>
      </c>
      <c r="AK29" s="42">
        <v>1</v>
      </c>
    </row>
    <row r="30" spans="33:37" x14ac:dyDescent="0.3">
      <c r="AG30" s="42">
        <v>4</v>
      </c>
      <c r="AH30" s="34" t="s">
        <v>326</v>
      </c>
      <c r="AI30" s="42">
        <v>8</v>
      </c>
      <c r="AJ30" s="42" t="s">
        <v>331</v>
      </c>
      <c r="AK30" s="42">
        <v>1</v>
      </c>
    </row>
    <row r="31" spans="33:37" x14ac:dyDescent="0.3">
      <c r="AG31" s="42">
        <v>5</v>
      </c>
      <c r="AH31" s="34" t="s">
        <v>323</v>
      </c>
      <c r="AI31" s="42">
        <v>42</v>
      </c>
      <c r="AJ31" s="42" t="s">
        <v>331</v>
      </c>
      <c r="AK31" s="42">
        <v>1</v>
      </c>
    </row>
    <row r="32" spans="33:37" x14ac:dyDescent="0.3">
      <c r="AG32" s="42">
        <v>6</v>
      </c>
      <c r="AH32" s="34" t="s">
        <v>320</v>
      </c>
      <c r="AI32" s="42">
        <v>20</v>
      </c>
      <c r="AJ32" s="42" t="s">
        <v>332</v>
      </c>
      <c r="AK32" s="42">
        <v>1</v>
      </c>
    </row>
    <row r="33" spans="33:37" x14ac:dyDescent="0.3">
      <c r="AG33" s="43" t="s">
        <v>341</v>
      </c>
      <c r="AH33" s="34" t="s">
        <v>347</v>
      </c>
      <c r="AI33" s="45">
        <v>50</v>
      </c>
      <c r="AJ33" s="42" t="s">
        <v>331</v>
      </c>
      <c r="AK33" s="42">
        <v>1</v>
      </c>
    </row>
    <row r="34" spans="33:37" x14ac:dyDescent="0.3">
      <c r="AH34" s="47" t="s">
        <v>350</v>
      </c>
      <c r="AI34" s="46">
        <f>SUM(AI27:AI32)</f>
        <v>140</v>
      </c>
    </row>
    <row r="35" spans="33:37" x14ac:dyDescent="0.3">
      <c r="AI35" s="46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N71"/>
  <sheetViews>
    <sheetView tabSelected="1" zoomScale="85" zoomScaleNormal="85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G20" sqref="G20:H21"/>
    </sheetView>
  </sheetViews>
  <sheetFormatPr defaultColWidth="8.88671875" defaultRowHeight="15.6" x14ac:dyDescent="0.3"/>
  <cols>
    <col min="1" max="1" width="17.88671875" style="37" customWidth="1"/>
    <col min="2" max="2" width="16" style="36" customWidth="1"/>
    <col min="3" max="16384" width="8.88671875" style="36"/>
  </cols>
  <sheetData>
    <row r="1" spans="1:4" s="39" customFormat="1" x14ac:dyDescent="0.3">
      <c r="A1" s="38" t="s">
        <v>306</v>
      </c>
      <c r="B1" s="39" t="s">
        <v>307</v>
      </c>
    </row>
    <row r="5" spans="1:4" x14ac:dyDescent="0.3">
      <c r="D5" s="36" t="s">
        <v>315</v>
      </c>
    </row>
    <row r="6" spans="1:4" x14ac:dyDescent="0.3">
      <c r="D6" s="36" t="s">
        <v>316</v>
      </c>
    </row>
    <row r="20" spans="2:14" x14ac:dyDescent="0.3">
      <c r="B20" s="40" t="s">
        <v>338</v>
      </c>
      <c r="D20" s="79">
        <v>0.2</v>
      </c>
      <c r="E20" s="79"/>
      <c r="F20" s="41">
        <v>0.73</v>
      </c>
      <c r="G20" s="79">
        <v>9</v>
      </c>
      <c r="H20" s="79"/>
      <c r="I20" s="79">
        <v>0.25</v>
      </c>
      <c r="J20" s="79"/>
      <c r="K20" s="79"/>
      <c r="L20" s="79">
        <v>0.5</v>
      </c>
      <c r="M20" s="79"/>
      <c r="N20" s="41">
        <v>0.11</v>
      </c>
    </row>
    <row r="21" spans="2:14" x14ac:dyDescent="0.3">
      <c r="B21" s="40" t="s">
        <v>339</v>
      </c>
      <c r="D21" s="79">
        <v>0.2</v>
      </c>
      <c r="E21" s="79"/>
      <c r="F21" s="41">
        <v>0.84</v>
      </c>
      <c r="G21" s="79">
        <v>9</v>
      </c>
      <c r="H21" s="79"/>
      <c r="I21" s="79">
        <v>0.2</v>
      </c>
      <c r="J21" s="79"/>
      <c r="K21" s="79"/>
      <c r="L21" s="79">
        <v>0.5</v>
      </c>
      <c r="M21" s="79"/>
      <c r="N21" s="41">
        <v>0.11</v>
      </c>
    </row>
    <row r="22" spans="2:14" x14ac:dyDescent="0.3">
      <c r="B22" s="40" t="s">
        <v>348</v>
      </c>
      <c r="D22" s="79"/>
      <c r="E22" s="79"/>
      <c r="F22" s="41"/>
      <c r="G22" s="80">
        <v>12</v>
      </c>
      <c r="H22" s="81"/>
      <c r="I22" s="79"/>
      <c r="J22" s="79"/>
      <c r="K22" s="79"/>
      <c r="L22" s="79"/>
      <c r="M22" s="79"/>
      <c r="N22" s="41"/>
    </row>
    <row r="23" spans="2:14" x14ac:dyDescent="0.3">
      <c r="B23" s="40" t="s">
        <v>340</v>
      </c>
      <c r="D23" s="79">
        <v>11.8</v>
      </c>
      <c r="E23" s="79"/>
      <c r="F23" s="41"/>
      <c r="G23" s="80">
        <v>9</v>
      </c>
      <c r="H23" s="81"/>
      <c r="I23" s="79"/>
      <c r="J23" s="79"/>
      <c r="K23" s="79"/>
      <c r="L23" s="79"/>
      <c r="M23" s="79"/>
      <c r="N23" s="41"/>
    </row>
    <row r="24" spans="2:14" x14ac:dyDescent="0.3">
      <c r="B24" s="40" t="s">
        <v>349</v>
      </c>
      <c r="D24" s="79"/>
      <c r="E24" s="79"/>
      <c r="F24" s="41"/>
      <c r="G24" s="80"/>
      <c r="H24" s="81"/>
      <c r="I24" s="79"/>
      <c r="J24" s="79"/>
      <c r="K24" s="79"/>
      <c r="L24" s="79"/>
      <c r="M24" s="79"/>
      <c r="N24" s="41"/>
    </row>
    <row r="25" spans="2:14" x14ac:dyDescent="0.3">
      <c r="B25" s="40" t="s">
        <v>317</v>
      </c>
      <c r="D25" s="79">
        <v>1</v>
      </c>
      <c r="E25" s="79"/>
      <c r="F25" s="41">
        <v>1</v>
      </c>
      <c r="G25" s="79">
        <v>2</v>
      </c>
      <c r="H25" s="79"/>
      <c r="I25" s="79">
        <v>1</v>
      </c>
      <c r="J25" s="79"/>
      <c r="K25" s="79"/>
      <c r="L25" s="79">
        <v>2</v>
      </c>
      <c r="M25" s="79"/>
      <c r="N25" s="41">
        <v>1</v>
      </c>
    </row>
    <row r="26" spans="2:14" x14ac:dyDescent="0.3">
      <c r="B26" s="40" t="s">
        <v>337</v>
      </c>
      <c r="D26" s="79"/>
      <c r="E26" s="79"/>
      <c r="F26" s="41"/>
      <c r="G26" s="79">
        <v>1</v>
      </c>
      <c r="H26" s="79"/>
      <c r="I26" s="79"/>
      <c r="J26" s="79"/>
      <c r="K26" s="79"/>
      <c r="L26" s="79"/>
      <c r="M26" s="79"/>
      <c r="N26" s="41"/>
    </row>
    <row r="39" spans="2:14" x14ac:dyDescent="0.3">
      <c r="B39" s="40" t="s">
        <v>309</v>
      </c>
      <c r="D39" s="79">
        <v>0.2</v>
      </c>
      <c r="E39" s="79"/>
      <c r="F39" s="41">
        <v>0.1</v>
      </c>
      <c r="G39" s="79">
        <v>12</v>
      </c>
      <c r="H39" s="79"/>
      <c r="I39" s="79">
        <v>0.2</v>
      </c>
      <c r="J39" s="79"/>
      <c r="K39" s="79"/>
      <c r="L39" s="79">
        <v>0.4</v>
      </c>
      <c r="M39" s="79"/>
      <c r="N39" s="41">
        <v>0.11</v>
      </c>
    </row>
    <row r="40" spans="2:14" x14ac:dyDescent="0.3">
      <c r="B40" s="40" t="s">
        <v>348</v>
      </c>
      <c r="D40" s="80"/>
      <c r="E40" s="81"/>
      <c r="F40" s="41"/>
      <c r="G40" s="80">
        <v>12</v>
      </c>
      <c r="H40" s="81"/>
      <c r="I40" s="80"/>
      <c r="J40" s="82"/>
      <c r="K40" s="81"/>
      <c r="L40" s="80"/>
      <c r="M40" s="81"/>
      <c r="N40" s="41"/>
    </row>
    <row r="41" spans="2:14" x14ac:dyDescent="0.3">
      <c r="B41" s="40" t="s">
        <v>340</v>
      </c>
      <c r="D41" s="80">
        <v>11.8</v>
      </c>
      <c r="E41" s="81"/>
      <c r="F41" s="41"/>
      <c r="G41" s="80">
        <v>3</v>
      </c>
      <c r="H41" s="81"/>
      <c r="I41" s="80"/>
      <c r="J41" s="82"/>
      <c r="K41" s="81"/>
      <c r="L41" s="80"/>
      <c r="M41" s="81"/>
      <c r="N41" s="41"/>
    </row>
    <row r="42" spans="2:14" x14ac:dyDescent="0.3">
      <c r="B42" s="40" t="s">
        <v>349</v>
      </c>
      <c r="D42" s="79"/>
      <c r="E42" s="79"/>
      <c r="F42" s="41"/>
      <c r="G42" s="80"/>
      <c r="H42" s="81"/>
      <c r="I42" s="79"/>
      <c r="J42" s="79"/>
      <c r="K42" s="79"/>
      <c r="L42" s="79"/>
      <c r="M42" s="79"/>
      <c r="N42" s="41"/>
    </row>
    <row r="43" spans="2:14" x14ac:dyDescent="0.3">
      <c r="B43" s="40" t="s">
        <v>317</v>
      </c>
      <c r="D43" s="80">
        <v>1</v>
      </c>
      <c r="E43" s="81"/>
      <c r="F43" s="41">
        <v>1</v>
      </c>
      <c r="G43" s="80">
        <v>1</v>
      </c>
      <c r="H43" s="81"/>
      <c r="I43" s="80">
        <v>1</v>
      </c>
      <c r="J43" s="82"/>
      <c r="K43" s="81"/>
      <c r="L43" s="80">
        <v>1</v>
      </c>
      <c r="M43" s="81"/>
      <c r="N43" s="41">
        <v>1</v>
      </c>
    </row>
    <row r="44" spans="2:14" x14ac:dyDescent="0.3">
      <c r="B44" s="40" t="s">
        <v>337</v>
      </c>
      <c r="D44" s="80"/>
      <c r="E44" s="81"/>
      <c r="F44" s="41"/>
      <c r="G44" s="80">
        <v>1</v>
      </c>
      <c r="H44" s="81"/>
      <c r="I44" s="80"/>
      <c r="J44" s="82"/>
      <c r="K44" s="81"/>
      <c r="L44" s="80"/>
      <c r="M44" s="81"/>
      <c r="N44" s="41"/>
    </row>
    <row r="68" spans="1:1" x14ac:dyDescent="0.3">
      <c r="A68" s="37" t="s">
        <v>308</v>
      </c>
    </row>
    <row r="69" spans="1:1" x14ac:dyDescent="0.3">
      <c r="A69" s="37" t="s">
        <v>309</v>
      </c>
    </row>
    <row r="70" spans="1:1" x14ac:dyDescent="0.3">
      <c r="A70" s="37" t="s">
        <v>310</v>
      </c>
    </row>
    <row r="71" spans="1:1" x14ac:dyDescent="0.3">
      <c r="A71" s="37" t="s">
        <v>311</v>
      </c>
    </row>
  </sheetData>
  <mergeCells count="52">
    <mergeCell ref="D44:E44"/>
    <mergeCell ref="G44:H44"/>
    <mergeCell ref="I44:K44"/>
    <mergeCell ref="L44:M44"/>
    <mergeCell ref="D24:E24"/>
    <mergeCell ref="G24:H24"/>
    <mergeCell ref="I24:K24"/>
    <mergeCell ref="L24:M24"/>
    <mergeCell ref="D42:E42"/>
    <mergeCell ref="G42:H42"/>
    <mergeCell ref="I42:K42"/>
    <mergeCell ref="L42:M42"/>
    <mergeCell ref="L41:M41"/>
    <mergeCell ref="D43:E43"/>
    <mergeCell ref="G43:H43"/>
    <mergeCell ref="I43:K43"/>
    <mergeCell ref="L43:M43"/>
    <mergeCell ref="D40:E40"/>
    <mergeCell ref="I40:K40"/>
    <mergeCell ref="D41:E41"/>
    <mergeCell ref="G41:H41"/>
    <mergeCell ref="I41:K41"/>
    <mergeCell ref="G40:H40"/>
    <mergeCell ref="L40:M40"/>
    <mergeCell ref="D26:E26"/>
    <mergeCell ref="L26:M26"/>
    <mergeCell ref="I22:K22"/>
    <mergeCell ref="I23:K23"/>
    <mergeCell ref="I25:K25"/>
    <mergeCell ref="I26:K26"/>
    <mergeCell ref="G22:H22"/>
    <mergeCell ref="L22:M22"/>
    <mergeCell ref="D22:E22"/>
    <mergeCell ref="D23:E23"/>
    <mergeCell ref="G23:H23"/>
    <mergeCell ref="L23:M23"/>
    <mergeCell ref="D20:E20"/>
    <mergeCell ref="D21:E21"/>
    <mergeCell ref="D39:E39"/>
    <mergeCell ref="G25:H25"/>
    <mergeCell ref="L25:M25"/>
    <mergeCell ref="G21:H21"/>
    <mergeCell ref="I21:K21"/>
    <mergeCell ref="L21:M21"/>
    <mergeCell ref="I39:K39"/>
    <mergeCell ref="G20:H20"/>
    <mergeCell ref="L20:M20"/>
    <mergeCell ref="L39:M39"/>
    <mergeCell ref="G39:H39"/>
    <mergeCell ref="I20:K20"/>
    <mergeCell ref="G26:H26"/>
    <mergeCell ref="D25:E2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3073" r:id="rId3">
          <objectPr defaultSize="0" autoPict="0" r:id="rId4">
            <anchor moveWithCells="1">
              <from>
                <xdr:col>0</xdr:col>
                <xdr:colOff>114300</xdr:colOff>
                <xdr:row>51</xdr:row>
                <xdr:rowOff>68580</xdr:rowOff>
              </from>
              <to>
                <xdr:col>0</xdr:col>
                <xdr:colOff>1104900</xdr:colOff>
                <xdr:row>53</xdr:row>
                <xdr:rowOff>160020</xdr:rowOff>
              </to>
            </anchor>
          </objectPr>
        </oleObject>
      </mc:Choice>
      <mc:Fallback>
        <oleObject progId="Visio.Drawing.11" shapeId="3073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План производства</vt:lpstr>
      <vt:lpstr>Планировка </vt:lpstr>
      <vt:lpstr>КПСЦ (текущая)</vt:lpstr>
      <vt:lpstr>'План производства'!Заголовки_для_печати</vt:lpstr>
      <vt:lpstr>'План производства'!Область_печати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Nikolai Shavrin</dc:creator>
  <cp:lastModifiedBy>Nikolai Shavrin</cp:lastModifiedBy>
  <cp:lastPrinted>2024-02-13T12:19:02Z</cp:lastPrinted>
  <dcterms:created xsi:type="dcterms:W3CDTF">2015-06-05T18:19:34Z</dcterms:created>
  <dcterms:modified xsi:type="dcterms:W3CDTF">2024-04-10T09:42:16Z</dcterms:modified>
</cp:coreProperties>
</file>